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документы 2023 2024\отчеты 2023\паспорт 2024\"/>
    </mc:Choice>
  </mc:AlternateContent>
  <xr:revisionPtr revIDLastSave="0" documentId="13_ncr:1_{A68910EC-9DAD-46FA-B9C1-E5841B896A2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Таблица 1" sheetId="2" r:id="rId1"/>
    <sheet name="Таблица 2" sheetId="4" r:id="rId2"/>
    <sheet name="Таблица 3" sheetId="3" r:id="rId3"/>
    <sheet name="Таблица 4" sheetId="5" r:id="rId4"/>
  </sheets>
  <definedNames>
    <definedName name="_xlnm.Print_Area" localSheetId="0">'Таблица 1'!$A$1:$I$74</definedName>
    <definedName name="_xlnm.Print_Area" localSheetId="1">'Таблица 2'!$A$1:$R$10</definedName>
    <definedName name="_xlnm.Print_Area" localSheetId="2">'Таблица 3'!$A$1:$I$27</definedName>
    <definedName name="_xlnm.Print_Area" localSheetId="3">'Таблица 4'!$A$1:$F$25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4" l="1"/>
  <c r="D33" i="2"/>
  <c r="C13" i="2" l="1"/>
  <c r="E11" i="2"/>
  <c r="E20" i="2" l="1"/>
  <c r="G50" i="2" l="1"/>
  <c r="H50" i="2"/>
  <c r="C50" i="2" s="1"/>
  <c r="D21" i="2" l="1"/>
  <c r="D12" i="2"/>
  <c r="D65" i="2" l="1"/>
  <c r="I50" i="2"/>
  <c r="C63" i="2"/>
  <c r="C64" i="2"/>
  <c r="C52" i="2"/>
  <c r="C60" i="2"/>
  <c r="C61" i="2"/>
  <c r="C62" i="2"/>
  <c r="C59" i="2"/>
  <c r="C58" i="2"/>
  <c r="C57" i="2"/>
  <c r="C56" i="2"/>
  <c r="C55" i="2"/>
  <c r="C54" i="2"/>
  <c r="C53" i="2"/>
  <c r="C51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1" i="2"/>
  <c r="C30" i="2"/>
  <c r="C29" i="2"/>
  <c r="C28" i="2"/>
  <c r="C27" i="2"/>
  <c r="C26" i="2"/>
  <c r="C25" i="2"/>
  <c r="C24" i="2"/>
  <c r="C23" i="2"/>
  <c r="C22" i="2"/>
  <c r="C15" i="2"/>
  <c r="C19" i="2"/>
  <c r="C18" i="2"/>
  <c r="C17" i="2"/>
  <c r="C16" i="2"/>
  <c r="C14" i="2"/>
  <c r="C10" i="2"/>
  <c r="I32" i="2"/>
  <c r="H32" i="2"/>
  <c r="G32" i="2"/>
  <c r="I20" i="2"/>
  <c r="H20" i="2"/>
  <c r="G20" i="2"/>
  <c r="I11" i="2"/>
  <c r="H11" i="2"/>
  <c r="G11" i="2"/>
  <c r="F32" i="2"/>
  <c r="E32" i="2"/>
  <c r="F20" i="2"/>
  <c r="F11" i="2"/>
  <c r="G65" i="2" l="1"/>
  <c r="G66" i="2" s="1"/>
  <c r="H65" i="2"/>
  <c r="I65" i="2"/>
  <c r="E65" i="2"/>
  <c r="D66" i="2"/>
  <c r="F65" i="2"/>
  <c r="C11" i="2"/>
  <c r="C20" i="2"/>
  <c r="C32" i="2"/>
  <c r="C66" i="2" l="1"/>
  <c r="C65" i="2"/>
</calcChain>
</file>

<file path=xl/sharedStrings.xml><?xml version="1.0" encoding="utf-8"?>
<sst xmlns="http://schemas.openxmlformats.org/spreadsheetml/2006/main" count="257" uniqueCount="172">
  <si>
    <t>№ строки</t>
  </si>
  <si>
    <t>Общая численность обучающихся (чел.)</t>
  </si>
  <si>
    <t>всего</t>
  </si>
  <si>
    <t>из них бюджет</t>
  </si>
  <si>
    <t>03</t>
  </si>
  <si>
    <t>04</t>
  </si>
  <si>
    <t>из них по видам:</t>
  </si>
  <si>
    <t>Х</t>
  </si>
  <si>
    <t>баян</t>
  </si>
  <si>
    <t>05</t>
  </si>
  <si>
    <t>аккордеон</t>
  </si>
  <si>
    <t>06</t>
  </si>
  <si>
    <t>домра</t>
  </si>
  <si>
    <t>07</t>
  </si>
  <si>
    <t>балалайка</t>
  </si>
  <si>
    <t>08</t>
  </si>
  <si>
    <t>гитара</t>
  </si>
  <si>
    <t>09</t>
  </si>
  <si>
    <t>гусли</t>
  </si>
  <si>
    <t>10</t>
  </si>
  <si>
    <t>национальные инструменты</t>
  </si>
  <si>
    <t>11</t>
  </si>
  <si>
    <t>12</t>
  </si>
  <si>
    <t>флейта</t>
  </si>
  <si>
    <t>13</t>
  </si>
  <si>
    <t>гобой</t>
  </si>
  <si>
    <t>14</t>
  </si>
  <si>
    <t>кларнет</t>
  </si>
  <si>
    <t>15</t>
  </si>
  <si>
    <t>фагот</t>
  </si>
  <si>
    <t>16</t>
  </si>
  <si>
    <t>саксофон</t>
  </si>
  <si>
    <t>17</t>
  </si>
  <si>
    <t>труба</t>
  </si>
  <si>
    <t>18</t>
  </si>
  <si>
    <t>валторна</t>
  </si>
  <si>
    <t>19</t>
  </si>
  <si>
    <t>тромбон (баритон)</t>
  </si>
  <si>
    <t>20</t>
  </si>
  <si>
    <t>туба</t>
  </si>
  <si>
    <t>21</t>
  </si>
  <si>
    <t>ударные инструменты</t>
  </si>
  <si>
    <t>22</t>
  </si>
  <si>
    <t>23</t>
  </si>
  <si>
    <t>скрипка</t>
  </si>
  <si>
    <t>24</t>
  </si>
  <si>
    <t>виолончель</t>
  </si>
  <si>
    <t>25</t>
  </si>
  <si>
    <t>альт</t>
  </si>
  <si>
    <t>26</t>
  </si>
  <si>
    <t>арфа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</si>
  <si>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</si>
  <si>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</si>
  <si>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</si>
  <si>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</si>
  <si>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</si>
  <si>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</si>
  <si>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</si>
  <si>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</si>
  <si>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</si>
  <si>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</si>
  <si>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</si>
  <si>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</si>
  <si>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</si>
  <si>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</si>
  <si>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</si>
  <si>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</si>
  <si>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</si>
  <si>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</si>
  <si>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</si>
  <si>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</si>
  <si>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</si>
  <si>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Всего реализуемых дополнительных образовательных программ</t>
  </si>
  <si>
    <t>48</t>
  </si>
  <si>
    <t>49</t>
  </si>
  <si>
    <t>50</t>
  </si>
  <si>
    <t>ФИО</t>
  </si>
  <si>
    <t>Предпрофессиональные программы</t>
  </si>
  <si>
    <t>Общеразвивающие программы</t>
  </si>
  <si>
    <t>51</t>
  </si>
  <si>
    <t>52</t>
  </si>
  <si>
    <t>53</t>
  </si>
  <si>
    <t>54</t>
  </si>
  <si>
    <t>55</t>
  </si>
  <si>
    <t>56</t>
  </si>
  <si>
    <r>
      <rPr>
        <b/>
        <sz val="8"/>
        <color indexed="8"/>
        <rFont val="Calibri"/>
        <family val="2"/>
        <charset val="204"/>
      </rPr>
      <t xml:space="preserve">ИТОГО </t>
    </r>
    <r>
      <rPr>
        <sz val="8"/>
        <color indexed="8"/>
        <rFont val="Calibri"/>
        <family val="2"/>
        <charset val="204"/>
      </rPr>
      <t>(сумма строк 03, 04, 12, 23, 28-39, 40)</t>
    </r>
  </si>
  <si>
    <t>(полное наименование образовательной организации)</t>
  </si>
  <si>
    <t>Количество программ (шт.)</t>
  </si>
  <si>
    <t>Количество программ* (шт.)</t>
  </si>
  <si>
    <t>Прочие общеразвивающие программы**, всего (сумма строк 41 - 54)</t>
  </si>
  <si>
    <t>** перечислить общеразвивающие программы, не вошедшие в строки 03 - 39</t>
  </si>
  <si>
    <t>1.Фортепиано</t>
  </si>
  <si>
    <t>5.Инструменты эстрадного оркестра</t>
  </si>
  <si>
    <t>6.Хоровое пение</t>
  </si>
  <si>
    <t>7.Музыкальный фольклор</t>
  </si>
  <si>
    <t>8.Живопись</t>
  </si>
  <si>
    <t>9.Акварельная живопись</t>
  </si>
  <si>
    <t>10.Декоративно-прикладное творчество</t>
  </si>
  <si>
    <t>11.Дизайн</t>
  </si>
  <si>
    <t>12.Архитектура</t>
  </si>
  <si>
    <t>13.Хореографическое творчество</t>
  </si>
  <si>
    <t>14.Искусство балета</t>
  </si>
  <si>
    <t>15.Искусство театра</t>
  </si>
  <si>
    <t>16.Искусство цирка</t>
  </si>
  <si>
    <t xml:space="preserve"> Наименование дополнительной общеобразовательной программы</t>
  </si>
  <si>
    <t>№ п/п</t>
  </si>
  <si>
    <t>Ф.И.О. руководителя</t>
  </si>
  <si>
    <t>Количество участников</t>
  </si>
  <si>
    <t>Звания</t>
  </si>
  <si>
    <t>Год образования коллектива</t>
  </si>
  <si>
    <t>По полу</t>
  </si>
  <si>
    <t>По возрасту</t>
  </si>
  <si>
    <t>Курсы повышения квалификации</t>
  </si>
  <si>
    <t>Наличие квалификационной категории</t>
  </si>
  <si>
    <t>муж</t>
  </si>
  <si>
    <t>жен</t>
  </si>
  <si>
    <t>до 30 лет</t>
  </si>
  <si>
    <t>прошли за 5 лет</t>
  </si>
  <si>
    <t>Имеют всего</t>
  </si>
  <si>
    <t>Соответствие занимаемой должности</t>
  </si>
  <si>
    <t>высшая</t>
  </si>
  <si>
    <t>I категория</t>
  </si>
  <si>
    <t>Краткое наименование образовательной организации</t>
  </si>
  <si>
    <t>4.Струнные инструменты, всего
(в столбцах 6,7,8,9,10 сумма строк 24 - 27)</t>
  </si>
  <si>
    <t>3.Духовые и ударные инструменты, всего 
(в столбцах 6,7,8,9,10 сумма строк 13 - 22)</t>
  </si>
  <si>
    <t xml:space="preserve">2.Народные инструменты, всего 
(в столбцах 6,7,8,9,10 сумма строк 05- 11)   </t>
  </si>
  <si>
    <t xml:space="preserve">Из них:  </t>
  </si>
  <si>
    <t>руково-дителей</t>
  </si>
  <si>
    <t>замести-телей</t>
  </si>
  <si>
    <t>Всего педагогических работников</t>
  </si>
  <si>
    <t>от 60 до 64 лет</t>
  </si>
  <si>
    <t>65+</t>
  </si>
  <si>
    <t>(краткое наименование образовательного учреждения)</t>
  </si>
  <si>
    <t>Полное наименование творческого коллектива</t>
  </si>
  <si>
    <t>Средняя заработная плата преподавателей, руб.</t>
  </si>
  <si>
    <t>Средняя недельная нагрузка на одного преподавателя, час</t>
  </si>
  <si>
    <t>(почтовый адрес образовательной организации)</t>
  </si>
  <si>
    <t xml:space="preserve">* в столбце 4, в строках 04,12,23 заполняется вручную количество образовательных программ согласно Перечню Министерства культуры РФ </t>
  </si>
  <si>
    <t>Полное наименование адаптированной программы/
программы по которой занимаются дети-инвалиды*</t>
  </si>
  <si>
    <t>для детей с какими ОВЗ разработана</t>
  </si>
  <si>
    <t>Ф.И.О. преподавателя</t>
  </si>
  <si>
    <t>Количество обучающихся детей-инвалидов</t>
  </si>
  <si>
    <t>*</t>
  </si>
  <si>
    <t>Заполняется в случае, если по реализуемой дополнительной общеобразовательной (не адаптированной) программе занимаются дети-инвалиды и лица с ОВЗ</t>
  </si>
  <si>
    <t xml:space="preserve">Наименование областных конкурсов, проводимых Министерством культуры Омской области в 2022/23 учебном году, в которых приняли участие обучающиеся дети-инвалиды </t>
  </si>
  <si>
    <t>из них в 2023 году</t>
  </si>
  <si>
    <r>
      <t xml:space="preserve">ВНИМАНИЕ! В данной форме следует заполнять только пустые ячейки белого цвета. </t>
    </r>
    <r>
      <rPr>
        <b/>
        <sz val="10"/>
        <color theme="1"/>
        <rFont val="Calibri"/>
        <family val="2"/>
        <charset val="204"/>
        <scheme val="minor"/>
      </rPr>
      <t>Нули в незаполненные ячейки не ставятся</t>
    </r>
    <r>
      <rPr>
        <sz val="10"/>
        <color theme="1"/>
        <rFont val="Calibri"/>
        <family val="2"/>
        <charset val="204"/>
        <scheme val="minor"/>
      </rPr>
      <t>.</t>
    </r>
  </si>
  <si>
    <t>Таблица 1. Сведения о реализуемых дополнительных общеобразовательных программах в  детских школах искусств Омской области на 1 января 2025 г.</t>
  </si>
  <si>
    <t>Общее количество обучающихся на   1 января 2025 года</t>
  </si>
  <si>
    <t>Таблица 2. Сведения о педагогическом составе в детских школах искусств на 1 января 2025 года</t>
  </si>
  <si>
    <t>Таблица 3. Сведения о творческих коллективах в детских школах искусств на 1 января 2025 года</t>
  </si>
  <si>
    <t>Таблица 4. Сведения о реализуемых дополнительных общеобразовательных программах в детских школах искусств Омской области, 
по которым проходят обучение дети инвалиды и лица с ОВЗ на 1 января 2025 г.</t>
  </si>
  <si>
    <t>Муниципальное бюджетное учреждение дополнительного образования «Исилькульская детская школа искусств» Исилькульского муниципального района Омской области</t>
  </si>
  <si>
    <t>646024, Омская область, г. Исилькуль, ул. Первомайская, 54</t>
  </si>
  <si>
    <t xml:space="preserve"> </t>
  </si>
  <si>
    <t>Директор  МБУ ДО"ИДШИ"</t>
  </si>
  <si>
    <t>Шалимова Елена Викторовна</t>
  </si>
  <si>
    <t>Прошли процедуру в 2024 году</t>
  </si>
  <si>
    <t>МБУ ДО "ИДШИ"</t>
  </si>
  <si>
    <t>МБУ ДО «ИДШИ»</t>
  </si>
  <si>
    <t>Народный оркестр баянистов и 
 аккордеонистов МБУ ДО "ИДШИ"</t>
  </si>
  <si>
    <t>Большаков Антон Вячеславович</t>
  </si>
  <si>
    <t>Народный</t>
  </si>
  <si>
    <t xml:space="preserve">Тиссен Полина Георгиевна </t>
  </si>
  <si>
    <t>Старший хор "Музыка сердец" МБУ ДО "ИДШИ"</t>
  </si>
  <si>
    <t>Хореографический ансамбль "Солнечная энергия МБУ ДО "ИДШИ""</t>
  </si>
  <si>
    <t>Вибе Лариса Юрьевна</t>
  </si>
  <si>
    <t>Средний хор "Искорки" МБУ ДО "ИДШИ"</t>
  </si>
  <si>
    <t>Директор МБУ ДО "ИДШИ"</t>
  </si>
  <si>
    <t>М.П.</t>
  </si>
  <si>
    <t>подпись</t>
  </si>
  <si>
    <t>Программа раннего музыкального эстетического развития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</si>
</sst>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sz val="8"/>
      <name val="Times New Roman"/>
      <family val="1"/>
      <charset val="204"/>
    </font>
    <font>
      <i/>
      <sz val="8"/>
      <name val="Calibri"/>
      <family val="2"/>
      <charset val="204"/>
    </font>
    <font>
      <i/>
      <sz val="8"/>
      <color indexed="8"/>
      <name val="Calibri"/>
      <family val="2"/>
      <charset val="204"/>
    </font>
    <font>
      <b/>
      <i/>
      <sz val="10"/>
      <color theme="1"/>
      <name val="Calibri"/>
      <family val="2"/>
      <charset val="204"/>
      <scheme val="minor"/>
    </font>
    <font>
      <b/>
      <sz val="8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name val="Calibri"/>
      <family val="2"/>
      <charset val="204"/>
    </font>
    <font>
      <sz val="8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0" fillId="0" borderId="0" xfId="1" applyFont="1" applyProtection="1">
      <protection locked="0"/>
    </xf>
    <xf numFmtId="0" fontId="3" fillId="3" borderId="2" xfId="1" applyFont="1" applyFill="1" applyBorder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/>
    </xf>
    <xf numFmtId="0" fontId="5" fillId="3" borderId="2" xfId="1" applyFont="1" applyFill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  <protection locked="0"/>
    </xf>
    <xf numFmtId="0" fontId="5" fillId="3" borderId="7" xfId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0" fillId="0" borderId="2" xfId="1" applyFont="1" applyBorder="1" applyAlignment="1" applyProtection="1">
      <alignment horizontal="center" vertical="center"/>
      <protection locked="0"/>
    </xf>
    <xf numFmtId="0" fontId="10" fillId="3" borderId="4" xfId="1" applyFont="1" applyFill="1" applyBorder="1" applyAlignment="1" applyProtection="1">
      <alignment horizontal="center" vertical="center"/>
    </xf>
    <xf numFmtId="0" fontId="10" fillId="3" borderId="2" xfId="1" applyFont="1" applyFill="1" applyBorder="1" applyAlignment="1" applyProtection="1">
      <alignment horizontal="center" vertical="center"/>
    </xf>
    <xf numFmtId="0" fontId="0" fillId="0" borderId="6" xfId="1" applyFont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protection locked="0"/>
    </xf>
    <xf numFmtId="0" fontId="13" fillId="0" borderId="0" xfId="1" applyFont="1" applyProtection="1">
      <protection locked="0"/>
    </xf>
    <xf numFmtId="0" fontId="0" fillId="0" borderId="11" xfId="1" applyFont="1" applyBorder="1" applyAlignment="1" applyProtection="1">
      <alignment horizontal="center" vertical="center"/>
      <protection locked="0"/>
    </xf>
    <xf numFmtId="0" fontId="0" fillId="0" borderId="5" xfId="1" applyFont="1" applyBorder="1" applyAlignment="1" applyProtection="1">
      <alignment horizontal="center" vertical="center"/>
      <protection locked="0"/>
    </xf>
    <xf numFmtId="0" fontId="10" fillId="3" borderId="5" xfId="1" applyFont="1" applyFill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wrapText="1"/>
      <protection locked="0"/>
    </xf>
    <xf numFmtId="0" fontId="12" fillId="3" borderId="13" xfId="1" applyFont="1" applyFill="1" applyBorder="1" applyAlignment="1" applyProtection="1">
      <alignment horizontal="center" vertical="center"/>
    </xf>
    <xf numFmtId="0" fontId="12" fillId="3" borderId="14" xfId="1" applyFont="1" applyFill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wrapText="1"/>
      <protection locked="0"/>
    </xf>
    <xf numFmtId="0" fontId="12" fillId="3" borderId="15" xfId="1" applyFont="1" applyFill="1" applyBorder="1" applyAlignment="1" applyProtection="1">
      <alignment horizontal="center" vertical="center"/>
    </xf>
    <xf numFmtId="0" fontId="12" fillId="3" borderId="16" xfId="1" applyFont="1" applyFill="1" applyBorder="1" applyAlignment="1" applyProtection="1">
      <alignment horizontal="center" vertical="center"/>
    </xf>
    <xf numFmtId="0" fontId="12" fillId="3" borderId="17" xfId="1" applyFont="1" applyFill="1" applyBorder="1" applyAlignment="1" applyProtection="1">
      <alignment horizontal="center" vertical="center"/>
    </xf>
    <xf numFmtId="0" fontId="12" fillId="3" borderId="18" xfId="1" applyFont="1" applyFill="1" applyBorder="1" applyAlignment="1" applyProtection="1">
      <alignment horizontal="center" vertical="center"/>
    </xf>
    <xf numFmtId="0" fontId="12" fillId="3" borderId="12" xfId="1" applyFont="1" applyFill="1" applyBorder="1" applyAlignment="1" applyProtection="1">
      <alignment horizontal="center" vertical="center"/>
    </xf>
    <xf numFmtId="0" fontId="12" fillId="3" borderId="8" xfId="1" applyFont="1" applyFill="1" applyBorder="1" applyAlignment="1" applyProtection="1">
      <alignment horizontal="center" vertical="center"/>
    </xf>
    <xf numFmtId="0" fontId="13" fillId="0" borderId="0" xfId="1" applyFont="1" applyBorder="1" applyAlignment="1" applyProtection="1">
      <protection locked="0"/>
    </xf>
    <xf numFmtId="0" fontId="3" fillId="3" borderId="13" xfId="1" applyFont="1" applyFill="1" applyBorder="1" applyAlignment="1" applyProtection="1">
      <alignment horizontal="center" vertical="center"/>
    </xf>
    <xf numFmtId="0" fontId="5" fillId="3" borderId="6" xfId="1" applyFont="1" applyFill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horizontal="left" wrapText="1" indent="2"/>
      <protection locked="0"/>
    </xf>
    <xf numFmtId="0" fontId="10" fillId="3" borderId="6" xfId="1" applyFont="1" applyFill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wrapText="1"/>
      <protection locked="0"/>
    </xf>
    <xf numFmtId="0" fontId="0" fillId="0" borderId="23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wrapText="1"/>
      <protection locked="0"/>
    </xf>
    <xf numFmtId="0" fontId="13" fillId="0" borderId="0" xfId="1" applyFont="1" applyAlignment="1" applyProtection="1">
      <alignment horizontal="right"/>
      <protection locked="0"/>
    </xf>
    <xf numFmtId="0" fontId="15" fillId="0" borderId="0" xfId="1" applyFont="1" applyAlignment="1" applyProtection="1">
      <alignment horizontal="center" vertical="top"/>
      <protection locked="0"/>
    </xf>
    <xf numFmtId="0" fontId="15" fillId="0" borderId="0" xfId="1" applyFont="1" applyBorder="1" applyAlignment="1" applyProtection="1">
      <alignment horizontal="center" vertical="top"/>
      <protection locked="0"/>
    </xf>
    <xf numFmtId="0" fontId="13" fillId="0" borderId="1" xfId="1" applyFont="1" applyFill="1" applyBorder="1" applyAlignment="1" applyProtection="1">
      <alignment horizont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0" fontId="2" fillId="0" borderId="13" xfId="1" applyFont="1" applyBorder="1" applyAlignment="1" applyProtection="1">
      <alignment horizontal="center" vertical="center" wrapText="1"/>
      <protection locked="0"/>
    </xf>
    <xf numFmtId="0" fontId="2" fillId="0" borderId="14" xfId="1" applyFont="1" applyBorder="1" applyAlignment="1" applyProtection="1">
      <alignment horizontal="center" vertical="center" wrapText="1"/>
      <protection locked="0"/>
    </xf>
    <xf numFmtId="0" fontId="2" fillId="0" borderId="12" xfId="1" applyFont="1" applyBorder="1" applyAlignment="1" applyProtection="1">
      <alignment horizontal="center" vertical="center" wrapText="1"/>
      <protection locked="0"/>
    </xf>
    <xf numFmtId="0" fontId="16" fillId="3" borderId="4" xfId="1" applyFont="1" applyFill="1" applyBorder="1" applyAlignment="1" applyProtection="1">
      <alignment horizontal="center" vertical="center"/>
    </xf>
    <xf numFmtId="0" fontId="7" fillId="4" borderId="2" xfId="1" applyFont="1" applyFill="1" applyBorder="1" applyAlignment="1" applyProtection="1">
      <alignment horizontal="center" vertical="center"/>
    </xf>
    <xf numFmtId="0" fontId="7" fillId="4" borderId="4" xfId="1" applyFont="1" applyFill="1" applyBorder="1" applyAlignment="1" applyProtection="1">
      <alignment horizontal="center" vertical="center"/>
    </xf>
    <xf numFmtId="0" fontId="7" fillId="4" borderId="6" xfId="1" applyFont="1" applyFill="1" applyBorder="1" applyAlignment="1" applyProtection="1">
      <alignment horizontal="center" vertical="center"/>
    </xf>
    <xf numFmtId="0" fontId="7" fillId="4" borderId="11" xfId="1" applyFont="1" applyFill="1" applyBorder="1" applyAlignment="1" applyProtection="1">
      <alignment horizontal="center" vertical="center"/>
    </xf>
    <xf numFmtId="0" fontId="7" fillId="4" borderId="5" xfId="1" applyFont="1" applyFill="1" applyBorder="1" applyAlignment="1" applyProtection="1">
      <alignment horizontal="center" vertical="center"/>
    </xf>
    <xf numFmtId="0" fontId="7" fillId="4" borderId="9" xfId="1" applyFont="1" applyFill="1" applyBorder="1" applyAlignment="1" applyProtection="1">
      <alignment horizontal="center" vertical="center"/>
    </xf>
    <xf numFmtId="0" fontId="7" fillId="4" borderId="10" xfId="1" applyFont="1" applyFill="1" applyBorder="1" applyAlignment="1" applyProtection="1">
      <alignment horizontal="center" vertical="center"/>
    </xf>
    <xf numFmtId="0" fontId="18" fillId="0" borderId="0" xfId="1" applyFont="1" applyBorder="1" applyProtection="1"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/>
    <xf numFmtId="0" fontId="13" fillId="0" borderId="0" xfId="0" applyFont="1"/>
    <xf numFmtId="0" fontId="0" fillId="0" borderId="0" xfId="0" applyProtection="1">
      <protection locked="0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10" fillId="0" borderId="4" xfId="1" applyFont="1" applyFill="1" applyBorder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1" fillId="0" borderId="12" xfId="1" applyFont="1" applyBorder="1" applyAlignment="1" applyProtection="1">
      <alignment horizontal="left" vertical="top" wrapText="1"/>
    </xf>
    <xf numFmtId="49" fontId="2" fillId="2" borderId="13" xfId="1" applyNumberFormat="1" applyFont="1" applyFill="1" applyBorder="1" applyAlignment="1" applyProtection="1">
      <alignment horizontal="center" vertical="center"/>
    </xf>
    <xf numFmtId="0" fontId="14" fillId="0" borderId="4" xfId="1" applyFont="1" applyBorder="1" applyAlignment="1" applyProtection="1">
      <alignment vertical="top" wrapText="1"/>
    </xf>
    <xf numFmtId="49" fontId="2" fillId="2" borderId="2" xfId="1" applyNumberFormat="1" applyFont="1" applyFill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left" vertical="top" wrapText="1" indent="2"/>
    </xf>
    <xf numFmtId="0" fontId="8" fillId="0" borderId="4" xfId="1" applyFont="1" applyBorder="1" applyAlignment="1" applyProtection="1">
      <alignment horizontal="left" vertical="top" wrapText="1" indent="2"/>
    </xf>
    <xf numFmtId="0" fontId="14" fillId="0" borderId="4" xfId="1" applyFont="1" applyBorder="1" applyAlignment="1" applyProtection="1">
      <alignment horizontal="left" wrapText="1"/>
    </xf>
    <xf numFmtId="0" fontId="2" fillId="0" borderId="4" xfId="1" applyFont="1" applyBorder="1" applyAlignment="1" applyProtection="1">
      <alignment horizontal="left" wrapText="1" indent="2"/>
    </xf>
    <xf numFmtId="0" fontId="9" fillId="0" borderId="4" xfId="1" applyFont="1" applyBorder="1" applyAlignment="1" applyProtection="1">
      <alignment horizontal="left" wrapText="1" indent="2"/>
    </xf>
    <xf numFmtId="0" fontId="11" fillId="0" borderId="4" xfId="1" applyFont="1" applyBorder="1" applyAlignment="1" applyProtection="1">
      <alignment wrapText="1"/>
    </xf>
    <xf numFmtId="49" fontId="2" fillId="2" borderId="5" xfId="1" applyNumberFormat="1" applyFont="1" applyFill="1" applyBorder="1" applyAlignment="1" applyProtection="1">
      <alignment horizontal="center" vertical="center"/>
    </xf>
    <xf numFmtId="49" fontId="2" fillId="2" borderId="9" xfId="1" applyNumberFormat="1" applyFont="1" applyFill="1" applyBorder="1" applyAlignment="1" applyProtection="1">
      <alignment horizontal="center" vertical="center"/>
    </xf>
    <xf numFmtId="0" fontId="13" fillId="5" borderId="2" xfId="0" applyFont="1" applyFill="1" applyBorder="1" applyAlignment="1">
      <alignment horizontal="center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5" borderId="2" xfId="0" applyFont="1" applyFill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13" fillId="0" borderId="0" xfId="0" applyFont="1" applyProtection="1">
      <protection locked="0"/>
    </xf>
    <xf numFmtId="0" fontId="21" fillId="2" borderId="20" xfId="1" applyFont="1" applyFill="1" applyBorder="1" applyAlignment="1" applyProtection="1">
      <alignment horizontal="center" vertical="center"/>
      <protection locked="0"/>
    </xf>
    <xf numFmtId="0" fontId="21" fillId="2" borderId="21" xfId="1" applyFont="1" applyFill="1" applyBorder="1" applyAlignment="1" applyProtection="1">
      <alignment horizontal="center" vertical="center"/>
      <protection locked="0"/>
    </xf>
    <xf numFmtId="0" fontId="21" fillId="2" borderId="20" xfId="1" applyFont="1" applyFill="1" applyBorder="1" applyAlignment="1" applyProtection="1">
      <alignment horizontal="center" vertical="center" wrapText="1"/>
      <protection locked="0"/>
    </xf>
    <xf numFmtId="0" fontId="21" fillId="2" borderId="21" xfId="1" applyFont="1" applyFill="1" applyBorder="1" applyAlignment="1" applyProtection="1">
      <alignment horizontal="center" vertical="center" wrapText="1"/>
      <protection locked="0"/>
    </xf>
    <xf numFmtId="0" fontId="21" fillId="2" borderId="22" xfId="1" applyFont="1" applyFill="1" applyBorder="1" applyAlignment="1" applyProtection="1">
      <alignment horizontal="center" vertical="center" wrapText="1"/>
      <protection locked="0"/>
    </xf>
    <xf numFmtId="0" fontId="25" fillId="0" borderId="0" xfId="0" applyFont="1"/>
    <xf numFmtId="0" fontId="25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25" fillId="0" borderId="2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wrapText="1"/>
    </xf>
    <xf numFmtId="0" fontId="25" fillId="0" borderId="24" xfId="0" applyFont="1" applyBorder="1" applyAlignment="1">
      <alignment horizontal="center"/>
    </xf>
    <xf numFmtId="0" fontId="25" fillId="0" borderId="0" xfId="1" applyFont="1" applyFill="1" applyBorder="1" applyAlignment="1" applyProtection="1">
      <protection locked="0"/>
    </xf>
    <xf numFmtId="0" fontId="25" fillId="0" borderId="1" xfId="1" applyFont="1" applyFill="1" applyBorder="1" applyAlignment="1" applyProtection="1">
      <alignment horizontal="center" wrapText="1"/>
      <protection locked="0"/>
    </xf>
    <xf numFmtId="0" fontId="25" fillId="0" borderId="0" xfId="1" applyFont="1" applyFill="1" applyBorder="1" applyAlignment="1" applyProtection="1">
      <alignment horizontal="center" wrapText="1"/>
      <protection locked="0"/>
    </xf>
    <xf numFmtId="0" fontId="25" fillId="0" borderId="0" xfId="1" applyFont="1" applyAlignment="1" applyProtection="1">
      <alignment horizontal="right"/>
      <protection locked="0"/>
    </xf>
    <xf numFmtId="0" fontId="28" fillId="0" borderId="0" xfId="1" applyFont="1" applyAlignment="1" applyProtection="1">
      <alignment horizontal="center" vertical="top"/>
      <protection locked="0"/>
    </xf>
    <xf numFmtId="0" fontId="28" fillId="0" borderId="0" xfId="1" applyFont="1" applyBorder="1" applyAlignment="1" applyProtection="1">
      <alignment horizontal="center" vertical="top"/>
      <protection locked="0"/>
    </xf>
    <xf numFmtId="0" fontId="25" fillId="0" borderId="0" xfId="1" applyFont="1" applyProtection="1">
      <protection locked="0"/>
    </xf>
    <xf numFmtId="0" fontId="0" fillId="0" borderId="0" xfId="0" applyAlignment="1">
      <alignment horizontal="right"/>
    </xf>
    <xf numFmtId="0" fontId="20" fillId="6" borderId="2" xfId="0" applyFont="1" applyFill="1" applyBorder="1" applyAlignment="1" applyProtection="1">
      <alignment horizontal="center"/>
    </xf>
    <xf numFmtId="0" fontId="31" fillId="0" borderId="2" xfId="0" applyFont="1" applyBorder="1" applyProtection="1">
      <protection locked="0"/>
    </xf>
    <xf numFmtId="0" fontId="13" fillId="0" borderId="2" xfId="0" applyFont="1" applyBorder="1" applyAlignment="1">
      <alignment wrapText="1"/>
    </xf>
    <xf numFmtId="0" fontId="13" fillId="0" borderId="2" xfId="0" applyNumberFormat="1" applyFont="1" applyBorder="1" applyAlignment="1">
      <alignment horizontal="fill"/>
    </xf>
    <xf numFmtId="0" fontId="0" fillId="0" borderId="0" xfId="0" applyAlignment="1">
      <alignment wrapText="1"/>
    </xf>
    <xf numFmtId="0" fontId="13" fillId="0" borderId="0" xfId="1" applyFont="1" applyAlignment="1" applyProtection="1">
      <alignment wrapText="1"/>
      <protection locked="0"/>
    </xf>
    <xf numFmtId="0" fontId="15" fillId="0" borderId="0" xfId="1" applyFont="1" applyAlignment="1" applyProtection="1">
      <alignment horizontal="center" vertical="top" wrapText="1"/>
      <protection locked="0"/>
    </xf>
    <xf numFmtId="0" fontId="13" fillId="0" borderId="0" xfId="1" applyFont="1" applyBorder="1" applyAlignment="1" applyProtection="1">
      <alignment wrapText="1"/>
      <protection locked="0"/>
    </xf>
    <xf numFmtId="0" fontId="25" fillId="0" borderId="0" xfId="1" applyFont="1" applyAlignment="1" applyProtection="1">
      <alignment horizontal="center" wrapText="1"/>
      <protection locked="0"/>
    </xf>
    <xf numFmtId="0" fontId="25" fillId="0" borderId="1" xfId="1" applyFont="1" applyBorder="1" applyAlignment="1" applyProtection="1">
      <alignment horizontal="center" wrapText="1"/>
      <protection locked="0"/>
    </xf>
    <xf numFmtId="0" fontId="25" fillId="0" borderId="1" xfId="1" applyFont="1" applyBorder="1" applyProtection="1">
      <protection locked="0"/>
    </xf>
    <xf numFmtId="0" fontId="23" fillId="0" borderId="0" xfId="1" applyFont="1" applyBorder="1" applyAlignment="1" applyProtection="1">
      <alignment horizontal="center" vertical="center" wrapText="1"/>
      <protection locked="0"/>
    </xf>
    <xf numFmtId="0" fontId="8" fillId="4" borderId="19" xfId="1" applyFont="1" applyFill="1" applyBorder="1" applyAlignment="1" applyProtection="1">
      <alignment horizontal="center" vertical="top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0" fontId="2" fillId="0" borderId="13" xfId="1" applyFont="1" applyBorder="1" applyAlignment="1" applyProtection="1">
      <alignment horizontal="center" vertical="center" wrapText="1"/>
      <protection locked="0"/>
    </xf>
    <xf numFmtId="0" fontId="2" fillId="0" borderId="14" xfId="1" applyFont="1" applyBorder="1" applyAlignment="1" applyProtection="1">
      <alignment horizontal="center" vertical="center" wrapText="1"/>
      <protection locked="0"/>
    </xf>
    <xf numFmtId="0" fontId="2" fillId="0" borderId="12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0" fontId="27" fillId="0" borderId="1" xfId="1" applyFont="1" applyBorder="1" applyAlignment="1" applyProtection="1">
      <alignment horizontal="center" vertical="center" wrapText="1"/>
      <protection locked="0"/>
    </xf>
    <xf numFmtId="0" fontId="22" fillId="0" borderId="1" xfId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wrapText="1"/>
      <protection locked="0"/>
    </xf>
    <xf numFmtId="0" fontId="13" fillId="0" borderId="1" xfId="1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 vertical="center" textRotation="90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/>
    </xf>
    <xf numFmtId="0" fontId="31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25" fillId="0" borderId="0" xfId="1" applyFont="1" applyBorder="1" applyAlignment="1" applyProtection="1">
      <alignment horizontal="center"/>
      <protection locked="0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6" fillId="0" borderId="19" xfId="0" applyFont="1" applyBorder="1" applyAlignment="1">
      <alignment horizontal="center"/>
    </xf>
    <xf numFmtId="0" fontId="25" fillId="0" borderId="1" xfId="1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9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3"/>
  <sheetViews>
    <sheetView tabSelected="1" view="pageBreakPreview" topLeftCell="A49" zoomScaleNormal="145" zoomScaleSheetLayoutView="100" workbookViewId="0">
      <selection activeCell="N60" sqref="N59:N60"/>
    </sheetView>
  </sheetViews>
  <sheetFormatPr defaultRowHeight="15" x14ac:dyDescent="0.25"/>
  <cols>
    <col min="1" max="1" width="29.42578125" style="58" customWidth="1"/>
    <col min="2" max="2" width="9.140625" style="58"/>
    <col min="3" max="3" width="11.85546875" style="58" customWidth="1"/>
    <col min="4" max="16384" width="9.140625" style="58"/>
  </cols>
  <sheetData>
    <row r="1" spans="1:11" s="1" customFormat="1" ht="24.75" customHeight="1" x14ac:dyDescent="0.25">
      <c r="A1" s="115" t="s">
        <v>147</v>
      </c>
      <c r="B1" s="115"/>
      <c r="C1" s="115"/>
      <c r="D1" s="115"/>
      <c r="E1" s="115"/>
      <c r="F1" s="115"/>
      <c r="G1" s="115"/>
      <c r="H1" s="115"/>
      <c r="I1" s="115"/>
    </row>
    <row r="2" spans="1:11" s="1" customFormat="1" ht="30.75" customHeight="1" x14ac:dyDescent="0.25">
      <c r="A2" s="125" t="s">
        <v>152</v>
      </c>
      <c r="B2" s="126"/>
      <c r="C2" s="126"/>
      <c r="D2" s="126"/>
      <c r="E2" s="126"/>
      <c r="F2" s="126"/>
      <c r="G2" s="126"/>
      <c r="H2" s="126"/>
      <c r="I2" s="126"/>
    </row>
    <row r="3" spans="1:11" s="1" customFormat="1" ht="10.5" customHeight="1" x14ac:dyDescent="0.25">
      <c r="A3" s="116" t="s">
        <v>86</v>
      </c>
      <c r="B3" s="116"/>
      <c r="C3" s="116"/>
      <c r="D3" s="116"/>
      <c r="E3" s="116"/>
      <c r="F3" s="116"/>
      <c r="G3" s="116"/>
      <c r="H3" s="116"/>
      <c r="I3" s="116"/>
    </row>
    <row r="4" spans="1:11" s="1" customFormat="1" ht="28.5" customHeight="1" x14ac:dyDescent="0.25">
      <c r="A4" s="125" t="s">
        <v>153</v>
      </c>
      <c r="B4" s="126"/>
      <c r="C4" s="126"/>
      <c r="D4" s="126"/>
      <c r="E4" s="126"/>
      <c r="F4" s="126"/>
      <c r="G4" s="126"/>
      <c r="H4" s="126"/>
      <c r="I4" s="126"/>
    </row>
    <row r="5" spans="1:11" s="1" customFormat="1" ht="10.5" customHeight="1" thickBot="1" x14ac:dyDescent="0.3">
      <c r="A5" s="116" t="s">
        <v>136</v>
      </c>
      <c r="B5" s="116"/>
      <c r="C5" s="116"/>
      <c r="D5" s="116"/>
      <c r="E5" s="116"/>
      <c r="F5" s="116"/>
      <c r="G5" s="116"/>
      <c r="H5" s="116"/>
      <c r="I5" s="116"/>
    </row>
    <row r="6" spans="1:11" ht="15" customHeight="1" x14ac:dyDescent="0.25">
      <c r="A6" s="121" t="s">
        <v>104</v>
      </c>
      <c r="B6" s="119" t="s">
        <v>0</v>
      </c>
      <c r="C6" s="123" t="s">
        <v>148</v>
      </c>
      <c r="D6" s="119" t="s">
        <v>77</v>
      </c>
      <c r="E6" s="119"/>
      <c r="F6" s="119"/>
      <c r="G6" s="119" t="s">
        <v>78</v>
      </c>
      <c r="H6" s="119"/>
      <c r="I6" s="120"/>
    </row>
    <row r="7" spans="1:11" ht="20.25" customHeight="1" x14ac:dyDescent="0.25">
      <c r="A7" s="122"/>
      <c r="B7" s="117"/>
      <c r="C7" s="124"/>
      <c r="D7" s="117" t="s">
        <v>88</v>
      </c>
      <c r="E7" s="117" t="s">
        <v>1</v>
      </c>
      <c r="F7" s="117"/>
      <c r="G7" s="117" t="s">
        <v>87</v>
      </c>
      <c r="H7" s="117" t="s">
        <v>1</v>
      </c>
      <c r="I7" s="118"/>
    </row>
    <row r="8" spans="1:11" ht="18" customHeight="1" x14ac:dyDescent="0.25">
      <c r="A8" s="122"/>
      <c r="B8" s="117"/>
      <c r="C8" s="124"/>
      <c r="D8" s="117"/>
      <c r="E8" s="41" t="s">
        <v>2</v>
      </c>
      <c r="F8" s="41" t="s">
        <v>3</v>
      </c>
      <c r="G8" s="117"/>
      <c r="H8" s="41" t="s">
        <v>2</v>
      </c>
      <c r="I8" s="42" t="s">
        <v>3</v>
      </c>
      <c r="K8" s="58" t="s">
        <v>154</v>
      </c>
    </row>
    <row r="9" spans="1:11" ht="9" customHeight="1" thickBot="1" x14ac:dyDescent="0.3">
      <c r="A9" s="81">
        <v>1</v>
      </c>
      <c r="B9" s="82">
        <v>2</v>
      </c>
      <c r="C9" s="82">
        <v>3</v>
      </c>
      <c r="D9" s="83">
        <v>4</v>
      </c>
      <c r="E9" s="84">
        <v>6</v>
      </c>
      <c r="F9" s="84">
        <v>7</v>
      </c>
      <c r="G9" s="83">
        <v>8</v>
      </c>
      <c r="H9" s="84">
        <v>9</v>
      </c>
      <c r="I9" s="85">
        <v>10</v>
      </c>
    </row>
    <row r="10" spans="1:11" x14ac:dyDescent="0.25">
      <c r="A10" s="62" t="s">
        <v>91</v>
      </c>
      <c r="B10" s="63" t="s">
        <v>4</v>
      </c>
      <c r="C10" s="30">
        <f>E10+H10</f>
        <v>92</v>
      </c>
      <c r="D10" s="45">
        <v>1</v>
      </c>
      <c r="E10" s="43">
        <v>64</v>
      </c>
      <c r="F10" s="43">
        <v>64</v>
      </c>
      <c r="G10" s="45">
        <v>2</v>
      </c>
      <c r="H10" s="43">
        <v>28</v>
      </c>
      <c r="I10" s="44">
        <v>18</v>
      </c>
    </row>
    <row r="11" spans="1:11" ht="22.5" customHeight="1" x14ac:dyDescent="0.25">
      <c r="A11" s="64" t="s">
        <v>125</v>
      </c>
      <c r="B11" s="65" t="s">
        <v>5</v>
      </c>
      <c r="C11" s="2">
        <f>E11+H11</f>
        <v>52</v>
      </c>
      <c r="D11" s="59">
        <v>2</v>
      </c>
      <c r="E11" s="4">
        <f>SUM(E13:E19)</f>
        <v>45</v>
      </c>
      <c r="F11" s="4">
        <f>SUM(F13:F19)</f>
        <v>45</v>
      </c>
      <c r="G11" s="6">
        <f>SUM(G13:G19)</f>
        <v>1</v>
      </c>
      <c r="H11" s="4">
        <f t="shared" ref="H11:I11" si="0">SUM(H13:H19)</f>
        <v>7</v>
      </c>
      <c r="I11" s="31">
        <f t="shared" si="0"/>
        <v>6</v>
      </c>
    </row>
    <row r="12" spans="1:11" x14ac:dyDescent="0.25">
      <c r="A12" s="66" t="s">
        <v>6</v>
      </c>
      <c r="B12" s="65"/>
      <c r="C12" s="47" t="s">
        <v>7</v>
      </c>
      <c r="D12" s="46">
        <f>SUM(D13:D19)</f>
        <v>2</v>
      </c>
      <c r="E12" s="47" t="s">
        <v>7</v>
      </c>
      <c r="F12" s="47" t="s">
        <v>7</v>
      </c>
      <c r="G12" s="48" t="s">
        <v>7</v>
      </c>
      <c r="H12" s="47" t="s">
        <v>7</v>
      </c>
      <c r="I12" s="49" t="s">
        <v>7</v>
      </c>
    </row>
    <row r="13" spans="1:11" x14ac:dyDescent="0.25">
      <c r="A13" s="67" t="s">
        <v>8</v>
      </c>
      <c r="B13" s="65" t="s">
        <v>9</v>
      </c>
      <c r="C13" s="2">
        <f>E13+H13</f>
        <v>9</v>
      </c>
      <c r="D13" s="8">
        <v>1</v>
      </c>
      <c r="E13" s="5">
        <v>9</v>
      </c>
      <c r="F13" s="5">
        <v>9</v>
      </c>
      <c r="G13" s="8">
        <v>0</v>
      </c>
      <c r="H13" s="5">
        <v>0</v>
      </c>
      <c r="I13" s="7">
        <v>0</v>
      </c>
    </row>
    <row r="14" spans="1:11" x14ac:dyDescent="0.25">
      <c r="A14" s="67" t="s">
        <v>10</v>
      </c>
      <c r="B14" s="65" t="s">
        <v>11</v>
      </c>
      <c r="C14" s="2">
        <f t="shared" ref="C14:C20" si="1">E14+H14</f>
        <v>43</v>
      </c>
      <c r="D14" s="8">
        <v>1</v>
      </c>
      <c r="E14" s="5">
        <v>36</v>
      </c>
      <c r="F14" s="5">
        <v>36</v>
      </c>
      <c r="G14" s="8">
        <v>1</v>
      </c>
      <c r="H14" s="5">
        <v>7</v>
      </c>
      <c r="I14" s="7">
        <v>6</v>
      </c>
    </row>
    <row r="15" spans="1:11" x14ac:dyDescent="0.25">
      <c r="A15" s="67" t="s">
        <v>12</v>
      </c>
      <c r="B15" s="65" t="s">
        <v>13</v>
      </c>
      <c r="C15" s="2">
        <f t="shared" si="1"/>
        <v>0</v>
      </c>
      <c r="D15" s="8"/>
      <c r="E15" s="5"/>
      <c r="F15" s="5"/>
      <c r="G15" s="8"/>
      <c r="H15" s="5"/>
      <c r="I15" s="7"/>
    </row>
    <row r="16" spans="1:11" x14ac:dyDescent="0.25">
      <c r="A16" s="67" t="s">
        <v>14</v>
      </c>
      <c r="B16" s="65" t="s">
        <v>15</v>
      </c>
      <c r="C16" s="2">
        <f t="shared" si="1"/>
        <v>0</v>
      </c>
      <c r="D16" s="8"/>
      <c r="E16" s="5"/>
      <c r="F16" s="5"/>
      <c r="G16" s="8"/>
      <c r="H16" s="5"/>
      <c r="I16" s="7"/>
    </row>
    <row r="17" spans="1:9" x14ac:dyDescent="0.25">
      <c r="A17" s="67" t="s">
        <v>16</v>
      </c>
      <c r="B17" s="65" t="s">
        <v>17</v>
      </c>
      <c r="C17" s="2">
        <f t="shared" si="1"/>
        <v>0</v>
      </c>
      <c r="D17" s="8"/>
      <c r="E17" s="5"/>
      <c r="F17" s="5"/>
      <c r="G17" s="8"/>
      <c r="H17" s="5"/>
      <c r="I17" s="7"/>
    </row>
    <row r="18" spans="1:9" x14ac:dyDescent="0.25">
      <c r="A18" s="67" t="s">
        <v>18</v>
      </c>
      <c r="B18" s="65" t="s">
        <v>19</v>
      </c>
      <c r="C18" s="2">
        <f t="shared" si="1"/>
        <v>0</v>
      </c>
      <c r="D18" s="8"/>
      <c r="E18" s="5"/>
      <c r="F18" s="5"/>
      <c r="G18" s="8"/>
      <c r="H18" s="5"/>
      <c r="I18" s="7"/>
    </row>
    <row r="19" spans="1:9" x14ac:dyDescent="0.25">
      <c r="A19" s="67" t="s">
        <v>20</v>
      </c>
      <c r="B19" s="65" t="s">
        <v>21</v>
      </c>
      <c r="C19" s="2">
        <f t="shared" si="1"/>
        <v>0</v>
      </c>
      <c r="D19" s="8"/>
      <c r="E19" s="5"/>
      <c r="F19" s="5"/>
      <c r="G19" s="8"/>
      <c r="H19" s="5"/>
      <c r="I19" s="7"/>
    </row>
    <row r="20" spans="1:9" ht="22.5" customHeight="1" x14ac:dyDescent="0.25">
      <c r="A20" s="68" t="s">
        <v>124</v>
      </c>
      <c r="B20" s="65" t="s">
        <v>22</v>
      </c>
      <c r="C20" s="2">
        <f t="shared" si="1"/>
        <v>0</v>
      </c>
      <c r="D20" s="59"/>
      <c r="E20" s="4">
        <f>SUM(E22:E31)</f>
        <v>0</v>
      </c>
      <c r="F20" s="4">
        <f t="shared" ref="F20" si="2">SUM(F22:F31)</f>
        <v>0</v>
      </c>
      <c r="G20" s="3">
        <f>SUM(G22:G31)</f>
        <v>0</v>
      </c>
      <c r="H20" s="4">
        <f t="shared" ref="H20:I20" si="3">SUM(H22:H31)</f>
        <v>0</v>
      </c>
      <c r="I20" s="31">
        <f t="shared" si="3"/>
        <v>0</v>
      </c>
    </row>
    <row r="21" spans="1:9" x14ac:dyDescent="0.25">
      <c r="A21" s="69" t="s">
        <v>6</v>
      </c>
      <c r="B21" s="65"/>
      <c r="C21" s="47" t="s">
        <v>7</v>
      </c>
      <c r="D21" s="46">
        <f>SUM(D22:D31)</f>
        <v>0</v>
      </c>
      <c r="E21" s="47" t="s">
        <v>7</v>
      </c>
      <c r="F21" s="47" t="s">
        <v>7</v>
      </c>
      <c r="G21" s="48" t="s">
        <v>7</v>
      </c>
      <c r="H21" s="47" t="s">
        <v>7</v>
      </c>
      <c r="I21" s="49" t="s">
        <v>7</v>
      </c>
    </row>
    <row r="22" spans="1:9" x14ac:dyDescent="0.25">
      <c r="A22" s="70" t="s">
        <v>23</v>
      </c>
      <c r="B22" s="65" t="s">
        <v>24</v>
      </c>
      <c r="C22" s="2">
        <f t="shared" ref="C22:C32" si="4">E22+H22</f>
        <v>0</v>
      </c>
      <c r="D22" s="9"/>
      <c r="E22" s="10"/>
      <c r="F22" s="10"/>
      <c r="G22" s="9"/>
      <c r="H22" s="10"/>
      <c r="I22" s="13"/>
    </row>
    <row r="23" spans="1:9" x14ac:dyDescent="0.25">
      <c r="A23" s="70" t="s">
        <v>25</v>
      </c>
      <c r="B23" s="65" t="s">
        <v>26</v>
      </c>
      <c r="C23" s="2">
        <f t="shared" si="4"/>
        <v>0</v>
      </c>
      <c r="D23" s="9"/>
      <c r="E23" s="10"/>
      <c r="F23" s="10"/>
      <c r="G23" s="9"/>
      <c r="H23" s="10"/>
      <c r="I23" s="13"/>
    </row>
    <row r="24" spans="1:9" x14ac:dyDescent="0.25">
      <c r="A24" s="70" t="s">
        <v>27</v>
      </c>
      <c r="B24" s="65" t="s">
        <v>28</v>
      </c>
      <c r="C24" s="2">
        <f t="shared" si="4"/>
        <v>0</v>
      </c>
      <c r="D24" s="9"/>
      <c r="E24" s="10"/>
      <c r="F24" s="10"/>
      <c r="G24" s="9"/>
      <c r="H24" s="10"/>
      <c r="I24" s="13"/>
    </row>
    <row r="25" spans="1:9" x14ac:dyDescent="0.25">
      <c r="A25" s="70" t="s">
        <v>29</v>
      </c>
      <c r="B25" s="65" t="s">
        <v>30</v>
      </c>
      <c r="C25" s="2">
        <f t="shared" si="4"/>
        <v>0</v>
      </c>
      <c r="D25" s="9"/>
      <c r="E25" s="10"/>
      <c r="F25" s="10"/>
      <c r="G25" s="9"/>
      <c r="H25" s="10"/>
      <c r="I25" s="13"/>
    </row>
    <row r="26" spans="1:9" x14ac:dyDescent="0.25">
      <c r="A26" s="70" t="s">
        <v>31</v>
      </c>
      <c r="B26" s="65" t="s">
        <v>32</v>
      </c>
      <c r="C26" s="2">
        <f t="shared" si="4"/>
        <v>0</v>
      </c>
      <c r="D26" s="9"/>
      <c r="E26" s="10"/>
      <c r="F26" s="10"/>
      <c r="G26" s="9"/>
      <c r="H26" s="10"/>
      <c r="I26" s="13"/>
    </row>
    <row r="27" spans="1:9" x14ac:dyDescent="0.25">
      <c r="A27" s="70" t="s">
        <v>33</v>
      </c>
      <c r="B27" s="65" t="s">
        <v>34</v>
      </c>
      <c r="C27" s="2">
        <f t="shared" si="4"/>
        <v>0</v>
      </c>
      <c r="D27" s="9"/>
      <c r="E27" s="10"/>
      <c r="F27" s="10"/>
      <c r="G27" s="9"/>
      <c r="H27" s="10"/>
      <c r="I27" s="13"/>
    </row>
    <row r="28" spans="1:9" x14ac:dyDescent="0.25">
      <c r="A28" s="70" t="s">
        <v>35</v>
      </c>
      <c r="B28" s="65" t="s">
        <v>36</v>
      </c>
      <c r="C28" s="2">
        <f t="shared" si="4"/>
        <v>0</v>
      </c>
      <c r="D28" s="9"/>
      <c r="E28" s="10"/>
      <c r="F28" s="10"/>
      <c r="G28" s="9"/>
      <c r="H28" s="10"/>
      <c r="I28" s="13"/>
    </row>
    <row r="29" spans="1:9" x14ac:dyDescent="0.25">
      <c r="A29" s="70" t="s">
        <v>37</v>
      </c>
      <c r="B29" s="65" t="s">
        <v>38</v>
      </c>
      <c r="C29" s="2">
        <f t="shared" si="4"/>
        <v>0</v>
      </c>
      <c r="D29" s="9"/>
      <c r="E29" s="10"/>
      <c r="F29" s="10"/>
      <c r="G29" s="9"/>
      <c r="H29" s="10"/>
      <c r="I29" s="13"/>
    </row>
    <row r="30" spans="1:9" x14ac:dyDescent="0.25">
      <c r="A30" s="70" t="s">
        <v>39</v>
      </c>
      <c r="B30" s="65" t="s">
        <v>40</v>
      </c>
      <c r="C30" s="2">
        <f t="shared" si="4"/>
        <v>0</v>
      </c>
      <c r="D30" s="9"/>
      <c r="E30" s="10"/>
      <c r="F30" s="10"/>
      <c r="G30" s="9"/>
      <c r="H30" s="10"/>
      <c r="I30" s="13"/>
    </row>
    <row r="31" spans="1:9" x14ac:dyDescent="0.25">
      <c r="A31" s="70" t="s">
        <v>41</v>
      </c>
      <c r="B31" s="65" t="s">
        <v>42</v>
      </c>
      <c r="C31" s="2">
        <f t="shared" si="4"/>
        <v>0</v>
      </c>
      <c r="D31" s="9"/>
      <c r="E31" s="10"/>
      <c r="F31" s="10"/>
      <c r="G31" s="9"/>
      <c r="H31" s="10"/>
      <c r="I31" s="13"/>
    </row>
    <row r="32" spans="1:9" ht="23.25" customHeight="1" x14ac:dyDescent="0.25">
      <c r="A32" s="71" t="s">
        <v>123</v>
      </c>
      <c r="B32" s="65" t="s">
        <v>43</v>
      </c>
      <c r="C32" s="2">
        <f t="shared" si="4"/>
        <v>32</v>
      </c>
      <c r="D32" s="60">
        <v>0</v>
      </c>
      <c r="E32" s="12">
        <f t="shared" ref="E32:F32" si="5">SUM(E34:E37)</f>
        <v>0</v>
      </c>
      <c r="F32" s="12">
        <f t="shared" si="5"/>
        <v>0</v>
      </c>
      <c r="G32" s="11">
        <f>SUM(G34:G37)</f>
        <v>1</v>
      </c>
      <c r="H32" s="12">
        <f t="shared" ref="H32:I32" si="6">SUM(H34:H37)</f>
        <v>32</v>
      </c>
      <c r="I32" s="33">
        <f t="shared" si="6"/>
        <v>28</v>
      </c>
    </row>
    <row r="33" spans="1:9" x14ac:dyDescent="0.25">
      <c r="A33" s="69" t="s">
        <v>6</v>
      </c>
      <c r="B33" s="65"/>
      <c r="C33" s="47" t="s">
        <v>7</v>
      </c>
      <c r="D33" s="46">
        <f>SUM(D34:D37)</f>
        <v>0</v>
      </c>
      <c r="E33" s="47" t="s">
        <v>7</v>
      </c>
      <c r="F33" s="47" t="s">
        <v>7</v>
      </c>
      <c r="G33" s="48" t="s">
        <v>7</v>
      </c>
      <c r="H33" s="47" t="s">
        <v>7</v>
      </c>
      <c r="I33" s="49" t="s">
        <v>7</v>
      </c>
    </row>
    <row r="34" spans="1:9" x14ac:dyDescent="0.25">
      <c r="A34" s="70" t="s">
        <v>44</v>
      </c>
      <c r="B34" s="65" t="s">
        <v>45</v>
      </c>
      <c r="C34" s="2">
        <f t="shared" ref="C34:C49" si="7">E34+H34</f>
        <v>32</v>
      </c>
      <c r="D34" s="9">
        <v>0</v>
      </c>
      <c r="E34" s="10">
        <v>0</v>
      </c>
      <c r="F34" s="10">
        <v>0</v>
      </c>
      <c r="G34" s="9">
        <v>1</v>
      </c>
      <c r="H34" s="10">
        <v>32</v>
      </c>
      <c r="I34" s="13">
        <v>28</v>
      </c>
    </row>
    <row r="35" spans="1:9" x14ac:dyDescent="0.25">
      <c r="A35" s="70" t="s">
        <v>46</v>
      </c>
      <c r="B35" s="65" t="s">
        <v>47</v>
      </c>
      <c r="C35" s="2">
        <f t="shared" si="7"/>
        <v>0</v>
      </c>
      <c r="D35" s="9"/>
      <c r="E35" s="10"/>
      <c r="F35" s="10"/>
      <c r="G35" s="9"/>
      <c r="H35" s="10"/>
      <c r="I35" s="13"/>
    </row>
    <row r="36" spans="1:9" x14ac:dyDescent="0.25">
      <c r="A36" s="70" t="s">
        <v>48</v>
      </c>
      <c r="B36" s="65" t="s">
        <v>49</v>
      </c>
      <c r="C36" s="2">
        <f t="shared" si="7"/>
        <v>0</v>
      </c>
      <c r="D36" s="9"/>
      <c r="E36" s="10"/>
      <c r="F36" s="10"/>
      <c r="G36" s="9"/>
      <c r="H36" s="10"/>
      <c r="I36" s="13"/>
    </row>
    <row r="37" spans="1:9" x14ac:dyDescent="0.25">
      <c r="A37" s="70" t="s">
        <v>50</v>
      </c>
      <c r="B37" s="65" t="s">
        <v>51</v>
      </c>
      <c r="C37" s="2">
        <f t="shared" si="7"/>
        <v>0</v>
      </c>
      <c r="D37" s="9"/>
      <c r="E37" s="10"/>
      <c r="F37" s="10"/>
      <c r="G37" s="9"/>
      <c r="H37" s="10"/>
      <c r="I37" s="13"/>
    </row>
    <row r="38" spans="1:9" x14ac:dyDescent="0.25">
      <c r="A38" s="71" t="s">
        <v>92</v>
      </c>
      <c r="B38" s="65" t="s">
        <v>52</v>
      </c>
      <c r="C38" s="2">
        <f t="shared" si="7"/>
        <v>0</v>
      </c>
      <c r="D38" s="9"/>
      <c r="E38" s="10"/>
      <c r="F38" s="10"/>
      <c r="G38" s="9"/>
      <c r="H38" s="10"/>
      <c r="I38" s="13"/>
    </row>
    <row r="39" spans="1:9" x14ac:dyDescent="0.25">
      <c r="A39" s="71" t="s">
        <v>93</v>
      </c>
      <c r="B39" s="65" t="s">
        <v>53</v>
      </c>
      <c r="C39" s="2">
        <f t="shared" si="7"/>
        <v>35</v>
      </c>
      <c r="D39" s="9">
        <v>1</v>
      </c>
      <c r="E39" s="10">
        <v>30</v>
      </c>
      <c r="F39" s="10">
        <v>30</v>
      </c>
      <c r="G39" s="9">
        <v>1</v>
      </c>
      <c r="H39" s="10">
        <v>5</v>
      </c>
      <c r="I39" s="13">
        <v>5</v>
      </c>
    </row>
    <row r="40" spans="1:9" x14ac:dyDescent="0.25">
      <c r="A40" s="71" t="s">
        <v>94</v>
      </c>
      <c r="B40" s="65" t="s">
        <v>54</v>
      </c>
      <c r="C40" s="2">
        <f t="shared" si="7"/>
        <v>0</v>
      </c>
      <c r="D40" s="9"/>
      <c r="E40" s="10"/>
      <c r="F40" s="10"/>
      <c r="G40" s="9"/>
      <c r="H40" s="10"/>
      <c r="I40" s="13"/>
    </row>
    <row r="41" spans="1:9" x14ac:dyDescent="0.25">
      <c r="A41" s="71" t="s">
        <v>95</v>
      </c>
      <c r="B41" s="65" t="s">
        <v>55</v>
      </c>
      <c r="C41" s="2">
        <f t="shared" si="7"/>
        <v>0</v>
      </c>
      <c r="D41" s="9"/>
      <c r="E41" s="10"/>
      <c r="F41" s="10"/>
      <c r="G41" s="9"/>
      <c r="H41" s="10"/>
      <c r="I41" s="13"/>
    </row>
    <row r="42" spans="1:9" x14ac:dyDescent="0.25">
      <c r="A42" s="71" t="s">
        <v>96</v>
      </c>
      <c r="B42" s="65" t="s">
        <v>56</v>
      </c>
      <c r="C42" s="2">
        <f t="shared" si="7"/>
        <v>0</v>
      </c>
      <c r="D42" s="9"/>
      <c r="E42" s="10"/>
      <c r="F42" s="10"/>
      <c r="G42" s="9"/>
      <c r="H42" s="10"/>
      <c r="I42" s="13"/>
    </row>
    <row r="43" spans="1:9" x14ac:dyDescent="0.25">
      <c r="A43" s="71" t="s">
        <v>97</v>
      </c>
      <c r="B43" s="65" t="s">
        <v>57</v>
      </c>
      <c r="C43" s="2">
        <f t="shared" si="7"/>
        <v>0</v>
      </c>
      <c r="D43" s="9"/>
      <c r="E43" s="10"/>
      <c r="F43" s="10"/>
      <c r="G43" s="9"/>
      <c r="H43" s="10"/>
      <c r="I43" s="13"/>
    </row>
    <row r="44" spans="1:9" x14ac:dyDescent="0.25">
      <c r="A44" s="71" t="s">
        <v>98</v>
      </c>
      <c r="B44" s="65" t="s">
        <v>58</v>
      </c>
      <c r="C44" s="2">
        <f t="shared" si="7"/>
        <v>0</v>
      </c>
      <c r="D44" s="9"/>
      <c r="E44" s="10"/>
      <c r="F44" s="10"/>
      <c r="G44" s="9"/>
      <c r="H44" s="10"/>
      <c r="I44" s="13"/>
    </row>
    <row r="45" spans="1:9" x14ac:dyDescent="0.25">
      <c r="A45" s="71" t="s">
        <v>99</v>
      </c>
      <c r="B45" s="65" t="s">
        <v>59</v>
      </c>
      <c r="C45" s="2">
        <f t="shared" si="7"/>
        <v>0</v>
      </c>
      <c r="D45" s="9"/>
      <c r="E45" s="10"/>
      <c r="F45" s="10"/>
      <c r="G45" s="9"/>
      <c r="H45" s="10"/>
      <c r="I45" s="13"/>
    </row>
    <row r="46" spans="1:9" x14ac:dyDescent="0.25">
      <c r="A46" s="71" t="s">
        <v>100</v>
      </c>
      <c r="B46" s="65" t="s">
        <v>60</v>
      </c>
      <c r="C46" s="2">
        <f t="shared" si="7"/>
        <v>75</v>
      </c>
      <c r="D46" s="9">
        <v>2</v>
      </c>
      <c r="E46" s="10">
        <v>68</v>
      </c>
      <c r="F46" s="10">
        <v>68</v>
      </c>
      <c r="G46" s="9">
        <v>1</v>
      </c>
      <c r="H46" s="10">
        <v>7</v>
      </c>
      <c r="I46" s="13">
        <v>7</v>
      </c>
    </row>
    <row r="47" spans="1:9" x14ac:dyDescent="0.25">
      <c r="A47" s="71" t="s">
        <v>101</v>
      </c>
      <c r="B47" s="65" t="s">
        <v>61</v>
      </c>
      <c r="C47" s="2">
        <f t="shared" si="7"/>
        <v>0</v>
      </c>
      <c r="D47" s="9"/>
      <c r="E47" s="10"/>
      <c r="F47" s="10"/>
      <c r="G47" s="9"/>
      <c r="H47" s="10"/>
      <c r="I47" s="13"/>
    </row>
    <row r="48" spans="1:9" x14ac:dyDescent="0.25">
      <c r="A48" s="71" t="s">
        <v>102</v>
      </c>
      <c r="B48" s="65" t="s">
        <v>62</v>
      </c>
      <c r="C48" s="2">
        <f t="shared" si="7"/>
        <v>0</v>
      </c>
      <c r="D48" s="9"/>
      <c r="E48" s="10"/>
      <c r="F48" s="10"/>
      <c r="G48" s="9"/>
      <c r="H48" s="10"/>
      <c r="I48" s="13"/>
    </row>
    <row r="49" spans="1:9" x14ac:dyDescent="0.25">
      <c r="A49" s="71" t="s">
        <v>103</v>
      </c>
      <c r="B49" s="65" t="s">
        <v>63</v>
      </c>
      <c r="C49" s="2">
        <f t="shared" si="7"/>
        <v>0</v>
      </c>
      <c r="D49" s="9"/>
      <c r="E49" s="10"/>
      <c r="F49" s="10"/>
      <c r="G49" s="9"/>
      <c r="H49" s="10"/>
      <c r="I49" s="13"/>
    </row>
    <row r="50" spans="1:9" ht="22.5" customHeight="1" x14ac:dyDescent="0.25">
      <c r="A50" s="71" t="s">
        <v>89</v>
      </c>
      <c r="B50" s="65" t="s">
        <v>64</v>
      </c>
      <c r="C50" s="12">
        <f>H50</f>
        <v>14</v>
      </c>
      <c r="D50" s="48" t="s">
        <v>7</v>
      </c>
      <c r="E50" s="47" t="s">
        <v>7</v>
      </c>
      <c r="F50" s="47" t="s">
        <v>7</v>
      </c>
      <c r="G50" s="11">
        <f>SUM(G51:G64)</f>
        <v>1</v>
      </c>
      <c r="H50" s="12">
        <f>SUM(H51:H64)</f>
        <v>14</v>
      </c>
      <c r="I50" s="33">
        <f>SUM(I51:I64)</f>
        <v>0</v>
      </c>
    </row>
    <row r="51" spans="1:9" ht="23.25" x14ac:dyDescent="0.25">
      <c r="A51" s="32" t="s">
        <v>171</v>
      </c>
      <c r="B51" s="65" t="s">
        <v>65</v>
      </c>
      <c r="C51" s="12">
        <f t="shared" ref="C51:C62" si="8">H51</f>
        <v>14</v>
      </c>
      <c r="D51" s="48" t="s">
        <v>7</v>
      </c>
      <c r="E51" s="47" t="s">
        <v>7</v>
      </c>
      <c r="F51" s="47" t="s">
        <v>7</v>
      </c>
      <c r="G51" s="9">
        <v>1</v>
      </c>
      <c r="H51" s="10">
        <v>14</v>
      </c>
      <c r="I51" s="13">
        <v>0</v>
      </c>
    </row>
    <row r="52" spans="1:9" x14ac:dyDescent="0.25">
      <c r="A52" s="32"/>
      <c r="B52" s="65" t="s">
        <v>66</v>
      </c>
      <c r="C52" s="12">
        <f t="shared" si="8"/>
        <v>0</v>
      </c>
      <c r="D52" s="48" t="s">
        <v>7</v>
      </c>
      <c r="E52" s="47" t="s">
        <v>7</v>
      </c>
      <c r="F52" s="47" t="s">
        <v>7</v>
      </c>
      <c r="G52" s="9"/>
      <c r="H52" s="10"/>
      <c r="I52" s="13"/>
    </row>
    <row r="53" spans="1:9" x14ac:dyDescent="0.25">
      <c r="A53" s="34"/>
      <c r="B53" s="65" t="s">
        <v>67</v>
      </c>
      <c r="C53" s="12">
        <f t="shared" si="8"/>
        <v>0</v>
      </c>
      <c r="D53" s="48" t="s">
        <v>7</v>
      </c>
      <c r="E53" s="47" t="s">
        <v>7</v>
      </c>
      <c r="F53" s="47" t="s">
        <v>7</v>
      </c>
      <c r="G53" s="9"/>
      <c r="H53" s="10"/>
      <c r="I53" s="13"/>
    </row>
    <row r="54" spans="1:9" x14ac:dyDescent="0.25">
      <c r="A54" s="34"/>
      <c r="B54" s="65" t="s">
        <v>68</v>
      </c>
      <c r="C54" s="12">
        <f t="shared" si="8"/>
        <v>0</v>
      </c>
      <c r="D54" s="48" t="s">
        <v>7</v>
      </c>
      <c r="E54" s="47" t="s">
        <v>7</v>
      </c>
      <c r="F54" s="47" t="s">
        <v>7</v>
      </c>
      <c r="G54" s="9"/>
      <c r="H54" s="10"/>
      <c r="I54" s="13"/>
    </row>
    <row r="55" spans="1:9" x14ac:dyDescent="0.25">
      <c r="A55" s="34"/>
      <c r="B55" s="65" t="s">
        <v>69</v>
      </c>
      <c r="C55" s="12">
        <f t="shared" si="8"/>
        <v>0</v>
      </c>
      <c r="D55" s="48" t="s">
        <v>7</v>
      </c>
      <c r="E55" s="47" t="s">
        <v>7</v>
      </c>
      <c r="F55" s="47" t="s">
        <v>7</v>
      </c>
      <c r="G55" s="9"/>
      <c r="H55" s="10"/>
      <c r="I55" s="13"/>
    </row>
    <row r="56" spans="1:9" x14ac:dyDescent="0.25">
      <c r="A56" s="34"/>
      <c r="B56" s="65" t="s">
        <v>70</v>
      </c>
      <c r="C56" s="12">
        <f t="shared" si="8"/>
        <v>0</v>
      </c>
      <c r="D56" s="48" t="s">
        <v>7</v>
      </c>
      <c r="E56" s="47" t="s">
        <v>7</v>
      </c>
      <c r="F56" s="47" t="s">
        <v>7</v>
      </c>
      <c r="G56" s="9"/>
      <c r="H56" s="10"/>
      <c r="I56" s="13"/>
    </row>
    <row r="57" spans="1:9" x14ac:dyDescent="0.25">
      <c r="A57" s="34"/>
      <c r="B57" s="65" t="s">
        <v>71</v>
      </c>
      <c r="C57" s="12">
        <f t="shared" si="8"/>
        <v>0</v>
      </c>
      <c r="D57" s="48" t="s">
        <v>7</v>
      </c>
      <c r="E57" s="47" t="s">
        <v>7</v>
      </c>
      <c r="F57" s="47" t="s">
        <v>7</v>
      </c>
      <c r="G57" s="16"/>
      <c r="H57" s="17"/>
      <c r="I57" s="35"/>
    </row>
    <row r="58" spans="1:9" x14ac:dyDescent="0.25">
      <c r="A58" s="34"/>
      <c r="B58" s="65" t="s">
        <v>73</v>
      </c>
      <c r="C58" s="12">
        <f t="shared" si="8"/>
        <v>0</v>
      </c>
      <c r="D58" s="48" t="s">
        <v>7</v>
      </c>
      <c r="E58" s="47" t="s">
        <v>7</v>
      </c>
      <c r="F58" s="47" t="s">
        <v>7</v>
      </c>
      <c r="G58" s="16"/>
      <c r="H58" s="17"/>
      <c r="I58" s="35"/>
    </row>
    <row r="59" spans="1:9" x14ac:dyDescent="0.25">
      <c r="A59" s="34"/>
      <c r="B59" s="65" t="s">
        <v>74</v>
      </c>
      <c r="C59" s="12">
        <f t="shared" si="8"/>
        <v>0</v>
      </c>
      <c r="D59" s="48" t="s">
        <v>7</v>
      </c>
      <c r="E59" s="47" t="s">
        <v>7</v>
      </c>
      <c r="F59" s="47" t="s">
        <v>7</v>
      </c>
      <c r="G59" s="16"/>
      <c r="H59" s="17"/>
      <c r="I59" s="35"/>
    </row>
    <row r="60" spans="1:9" x14ac:dyDescent="0.25">
      <c r="A60" s="34"/>
      <c r="B60" s="65" t="s">
        <v>75</v>
      </c>
      <c r="C60" s="12">
        <f t="shared" si="8"/>
        <v>0</v>
      </c>
      <c r="D60" s="48" t="s">
        <v>7</v>
      </c>
      <c r="E60" s="47" t="s">
        <v>7</v>
      </c>
      <c r="F60" s="47" t="s">
        <v>7</v>
      </c>
      <c r="G60" s="16"/>
      <c r="H60" s="17"/>
      <c r="I60" s="35"/>
    </row>
    <row r="61" spans="1:9" x14ac:dyDescent="0.25">
      <c r="A61" s="34"/>
      <c r="B61" s="65" t="s">
        <v>79</v>
      </c>
      <c r="C61" s="12">
        <f t="shared" si="8"/>
        <v>0</v>
      </c>
      <c r="D61" s="48" t="s">
        <v>7</v>
      </c>
      <c r="E61" s="47" t="s">
        <v>7</v>
      </c>
      <c r="F61" s="47" t="s">
        <v>7</v>
      </c>
      <c r="G61" s="16"/>
      <c r="H61" s="17"/>
      <c r="I61" s="35"/>
    </row>
    <row r="62" spans="1:9" x14ac:dyDescent="0.25">
      <c r="A62" s="34"/>
      <c r="B62" s="65" t="s">
        <v>80</v>
      </c>
      <c r="C62" s="12">
        <f t="shared" si="8"/>
        <v>0</v>
      </c>
      <c r="D62" s="48" t="s">
        <v>7</v>
      </c>
      <c r="E62" s="47" t="s">
        <v>7</v>
      </c>
      <c r="F62" s="47" t="s">
        <v>7</v>
      </c>
      <c r="G62" s="16"/>
      <c r="H62" s="17"/>
      <c r="I62" s="35"/>
    </row>
    <row r="63" spans="1:9" x14ac:dyDescent="0.25">
      <c r="A63" s="34"/>
      <c r="B63" s="65" t="s">
        <v>81</v>
      </c>
      <c r="C63" s="12">
        <f t="shared" ref="C63:C64" si="9">H63</f>
        <v>0</v>
      </c>
      <c r="D63" s="48" t="s">
        <v>7</v>
      </c>
      <c r="E63" s="47" t="s">
        <v>7</v>
      </c>
      <c r="F63" s="47" t="s">
        <v>7</v>
      </c>
      <c r="G63" s="16"/>
      <c r="H63" s="17"/>
      <c r="I63" s="35"/>
    </row>
    <row r="64" spans="1:9" ht="15.75" thickBot="1" x14ac:dyDescent="0.3">
      <c r="A64" s="36"/>
      <c r="B64" s="72" t="s">
        <v>82</v>
      </c>
      <c r="C64" s="18">
        <f t="shared" si="9"/>
        <v>0</v>
      </c>
      <c r="D64" s="50" t="s">
        <v>7</v>
      </c>
      <c r="E64" s="51" t="s">
        <v>7</v>
      </c>
      <c r="F64" s="51" t="s">
        <v>7</v>
      </c>
      <c r="G64" s="16"/>
      <c r="H64" s="17"/>
      <c r="I64" s="35"/>
    </row>
    <row r="65" spans="1:9" ht="23.25" x14ac:dyDescent="0.25">
      <c r="A65" s="19" t="s">
        <v>85</v>
      </c>
      <c r="B65" s="63" t="s">
        <v>83</v>
      </c>
      <c r="C65" s="23">
        <f>C10+C11+C20+C32+C38+C39+C40+C41+C42+C43+C44+C45+C46+C47+C48+C49+C50</f>
        <v>300</v>
      </c>
      <c r="D65" s="27">
        <f>D10+D11+D20+D32+D38+D39+D40+D41+D42+D43+D44+D45+D46+D47+D48+D49</f>
        <v>6</v>
      </c>
      <c r="E65" s="20">
        <f>E10+E11+E20+E32+E38+E39+E40+E41+E42+E43+E44+E45+E46+E47+E48+E49</f>
        <v>207</v>
      </c>
      <c r="F65" s="21">
        <f>F10+F11+F20+F32+F38+F39+F40+F41+F42+F43+F44+F45+F46+F47+F48+F49</f>
        <v>207</v>
      </c>
      <c r="G65" s="25">
        <f>G10+G11+G20+G32+G38+G39+G40+G41+G42+G43+G44+G45+G46+G47+G48+G49+G50</f>
        <v>7</v>
      </c>
      <c r="H65" s="20">
        <f>H10+H11+H20+H32+H38+H39+H40+H41+H42+H43+H44+H45+H46+H47+H48+H49+H50</f>
        <v>93</v>
      </c>
      <c r="I65" s="21">
        <f t="shared" ref="I65" si="10">I10+I11+I20+I32+I38+I39+I40+I41+I42+I43+I44+I45+I46+I47+I48+I49+I50</f>
        <v>64</v>
      </c>
    </row>
    <row r="66" spans="1:9" ht="24" thickBot="1" x14ac:dyDescent="0.3">
      <c r="A66" s="22" t="s">
        <v>72</v>
      </c>
      <c r="B66" s="73" t="s">
        <v>84</v>
      </c>
      <c r="C66" s="24">
        <f>D66+G66</f>
        <v>13</v>
      </c>
      <c r="D66" s="28">
        <f>D65</f>
        <v>6</v>
      </c>
      <c r="E66" s="52" t="s">
        <v>7</v>
      </c>
      <c r="F66" s="53" t="s">
        <v>7</v>
      </c>
      <c r="G66" s="26">
        <f>G65</f>
        <v>7</v>
      </c>
      <c r="H66" s="52" t="s">
        <v>7</v>
      </c>
      <c r="I66" s="53" t="s">
        <v>7</v>
      </c>
    </row>
    <row r="69" spans="1:9" x14ac:dyDescent="0.25">
      <c r="A69" s="14" t="s">
        <v>155</v>
      </c>
      <c r="B69" s="40"/>
      <c r="C69" s="40"/>
      <c r="D69" s="40"/>
      <c r="E69" s="15"/>
      <c r="F69" s="29"/>
      <c r="G69" s="128" t="s">
        <v>156</v>
      </c>
      <c r="H69" s="128"/>
      <c r="I69" s="128"/>
    </row>
    <row r="70" spans="1:9" x14ac:dyDescent="0.25">
      <c r="A70" s="37"/>
      <c r="B70" s="15"/>
      <c r="C70" s="38"/>
      <c r="D70" s="38"/>
      <c r="E70" s="38"/>
      <c r="F70" s="39"/>
      <c r="G70" s="38"/>
      <c r="H70" s="38" t="s">
        <v>76</v>
      </c>
      <c r="I70" s="15"/>
    </row>
    <row r="71" spans="1:9" ht="30" customHeight="1" x14ac:dyDescent="0.25">
      <c r="A71" s="127" t="s">
        <v>146</v>
      </c>
      <c r="B71" s="127"/>
      <c r="C71" s="127"/>
      <c r="D71" s="127"/>
      <c r="E71" s="127"/>
      <c r="F71" s="127"/>
      <c r="G71" s="127"/>
      <c r="H71" s="127"/>
      <c r="I71" s="127"/>
    </row>
    <row r="72" spans="1:9" ht="30" customHeight="1" x14ac:dyDescent="0.25">
      <c r="A72" s="127" t="s">
        <v>137</v>
      </c>
      <c r="B72" s="127"/>
      <c r="C72" s="127"/>
      <c r="D72" s="127"/>
      <c r="E72" s="127"/>
      <c r="F72" s="127"/>
      <c r="G72" s="127"/>
      <c r="H72" s="127"/>
      <c r="I72" s="127"/>
    </row>
    <row r="73" spans="1:9" x14ac:dyDescent="0.25">
      <c r="A73" s="61" t="s">
        <v>90</v>
      </c>
      <c r="B73" s="61"/>
      <c r="C73" s="61"/>
      <c r="D73" s="61"/>
      <c r="E73" s="61"/>
      <c r="F73" s="54"/>
      <c r="G73" s="54"/>
      <c r="H73" s="54"/>
      <c r="I73" s="61"/>
    </row>
  </sheetData>
  <mergeCells count="17">
    <mergeCell ref="A72:I72"/>
    <mergeCell ref="A71:I71"/>
    <mergeCell ref="G69:I69"/>
    <mergeCell ref="A2:I2"/>
    <mergeCell ref="A1:I1"/>
    <mergeCell ref="A3:I3"/>
    <mergeCell ref="D7:D8"/>
    <mergeCell ref="G7:G8"/>
    <mergeCell ref="H7:I7"/>
    <mergeCell ref="D6:F6"/>
    <mergeCell ref="G6:I6"/>
    <mergeCell ref="A6:A8"/>
    <mergeCell ref="B6:B8"/>
    <mergeCell ref="C6:C8"/>
    <mergeCell ref="E7:F7"/>
    <mergeCell ref="A4:I4"/>
    <mergeCell ref="A5:I5"/>
  </mergeCells>
  <pageMargins left="0.70866141732283472" right="0.39370078740157483" top="0.39370078740157483" bottom="0.39370078740157483" header="0.31496062992125984" footer="0.31496062992125984"/>
  <pageSetup paperSize="9" scale="86" fitToHeight="0" orientation="portrait" r:id="rId1"/>
  <ignoredErrors>
    <ignoredError sqref="C6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0"/>
  <sheetViews>
    <sheetView view="pageBreakPreview" zoomScale="110" zoomScaleNormal="100" zoomScaleSheetLayoutView="110" workbookViewId="0">
      <selection activeCell="R15" sqref="R15"/>
    </sheetView>
  </sheetViews>
  <sheetFormatPr defaultRowHeight="15" x14ac:dyDescent="0.25"/>
  <cols>
    <col min="1" max="1" width="21.5703125" style="58" customWidth="1"/>
    <col min="2" max="11" width="9.140625" style="58"/>
    <col min="12" max="12" width="12.28515625" style="58" customWidth="1"/>
    <col min="13" max="16" width="9.140625" style="58"/>
    <col min="17" max="17" width="14.28515625" style="58" customWidth="1"/>
    <col min="18" max="18" width="14.5703125" style="58" customWidth="1"/>
    <col min="19" max="16384" width="9.140625" style="58"/>
  </cols>
  <sheetData>
    <row r="1" spans="1:18" ht="15.75" x14ac:dyDescent="0.25">
      <c r="A1" s="130" t="s">
        <v>149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3" spans="1:18" ht="25.5" customHeight="1" x14ac:dyDescent="0.25">
      <c r="A3" s="129" t="s">
        <v>122</v>
      </c>
      <c r="B3" s="131" t="s">
        <v>129</v>
      </c>
      <c r="C3" s="132" t="s">
        <v>126</v>
      </c>
      <c r="D3" s="133"/>
      <c r="E3" s="129" t="s">
        <v>110</v>
      </c>
      <c r="F3" s="129"/>
      <c r="G3" s="129" t="s">
        <v>111</v>
      </c>
      <c r="H3" s="129"/>
      <c r="I3" s="129"/>
      <c r="J3" s="129" t="s">
        <v>112</v>
      </c>
      <c r="K3" s="129"/>
      <c r="L3" s="129" t="s">
        <v>113</v>
      </c>
      <c r="M3" s="129"/>
      <c r="N3" s="129"/>
      <c r="O3" s="129"/>
      <c r="P3" s="129"/>
      <c r="Q3" s="129" t="s">
        <v>134</v>
      </c>
      <c r="R3" s="129" t="s">
        <v>135</v>
      </c>
    </row>
    <row r="4" spans="1:18" ht="25.5" customHeight="1" x14ac:dyDescent="0.25">
      <c r="A4" s="129"/>
      <c r="B4" s="131"/>
      <c r="C4" s="134" t="s">
        <v>127</v>
      </c>
      <c r="D4" s="134" t="s">
        <v>128</v>
      </c>
      <c r="E4" s="129" t="s">
        <v>114</v>
      </c>
      <c r="F4" s="129" t="s">
        <v>115</v>
      </c>
      <c r="G4" s="129" t="s">
        <v>116</v>
      </c>
      <c r="H4" s="129" t="s">
        <v>130</v>
      </c>
      <c r="I4" s="129" t="s">
        <v>131</v>
      </c>
      <c r="J4" s="129" t="s">
        <v>117</v>
      </c>
      <c r="K4" s="129" t="s">
        <v>145</v>
      </c>
      <c r="L4" s="129" t="s">
        <v>118</v>
      </c>
      <c r="M4" s="129"/>
      <c r="N4" s="129"/>
      <c r="O4" s="129" t="s">
        <v>157</v>
      </c>
      <c r="P4" s="129"/>
      <c r="Q4" s="129"/>
      <c r="R4" s="129"/>
    </row>
    <row r="5" spans="1:18" ht="38.25" x14ac:dyDescent="0.25">
      <c r="A5" s="129"/>
      <c r="B5" s="131"/>
      <c r="C5" s="135"/>
      <c r="D5" s="135"/>
      <c r="E5" s="129"/>
      <c r="F5" s="129"/>
      <c r="G5" s="129"/>
      <c r="H5" s="129"/>
      <c r="I5" s="129"/>
      <c r="J5" s="129"/>
      <c r="K5" s="129"/>
      <c r="L5" s="75" t="s">
        <v>119</v>
      </c>
      <c r="M5" s="75" t="s">
        <v>120</v>
      </c>
      <c r="N5" s="75" t="s">
        <v>121</v>
      </c>
      <c r="O5" s="75" t="s">
        <v>120</v>
      </c>
      <c r="P5" s="75" t="s">
        <v>121</v>
      </c>
      <c r="Q5" s="129"/>
      <c r="R5" s="129"/>
    </row>
    <row r="6" spans="1:18" x14ac:dyDescent="0.25">
      <c r="A6" s="76">
        <v>1</v>
      </c>
      <c r="B6" s="76">
        <v>2</v>
      </c>
      <c r="C6" s="76">
        <v>3</v>
      </c>
      <c r="D6" s="76">
        <v>4</v>
      </c>
      <c r="E6" s="76">
        <v>5</v>
      </c>
      <c r="F6" s="76">
        <v>6</v>
      </c>
      <c r="G6" s="76">
        <v>7</v>
      </c>
      <c r="H6" s="76">
        <v>8</v>
      </c>
      <c r="I6" s="76">
        <v>9</v>
      </c>
      <c r="J6" s="76">
        <v>10</v>
      </c>
      <c r="K6" s="76">
        <v>11</v>
      </c>
      <c r="L6" s="76">
        <v>12</v>
      </c>
      <c r="M6" s="76">
        <v>13</v>
      </c>
      <c r="N6" s="76">
        <v>14</v>
      </c>
      <c r="O6" s="76">
        <v>15</v>
      </c>
      <c r="P6" s="76">
        <v>16</v>
      </c>
      <c r="Q6" s="77">
        <v>17</v>
      </c>
      <c r="R6" s="77">
        <v>18</v>
      </c>
    </row>
    <row r="7" spans="1:18" x14ac:dyDescent="0.25">
      <c r="A7" s="105" t="s">
        <v>158</v>
      </c>
      <c r="B7" s="104">
        <f>E7+F7</f>
        <v>22</v>
      </c>
      <c r="C7" s="78">
        <v>1</v>
      </c>
      <c r="D7" s="78">
        <v>1</v>
      </c>
      <c r="E7" s="78">
        <v>1</v>
      </c>
      <c r="F7" s="78">
        <v>21</v>
      </c>
      <c r="G7" s="78">
        <v>2</v>
      </c>
      <c r="H7" s="78">
        <v>3</v>
      </c>
      <c r="I7" s="78">
        <v>5</v>
      </c>
      <c r="J7" s="78">
        <v>19</v>
      </c>
      <c r="K7" s="78">
        <v>19</v>
      </c>
      <c r="L7" s="78">
        <v>2</v>
      </c>
      <c r="M7" s="78">
        <v>14</v>
      </c>
      <c r="N7" s="78">
        <v>5</v>
      </c>
      <c r="O7" s="78">
        <v>5</v>
      </c>
      <c r="P7" s="78">
        <v>1</v>
      </c>
      <c r="Q7" s="79">
        <v>48178.95</v>
      </c>
      <c r="R7" s="79">
        <v>31.5</v>
      </c>
    </row>
    <row r="8" spans="1:18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spans="1:18" x14ac:dyDescent="0.25">
      <c r="A9" s="14" t="s">
        <v>168</v>
      </c>
      <c r="B9" s="40"/>
      <c r="C9" s="40"/>
      <c r="D9" s="40"/>
      <c r="E9" s="15"/>
      <c r="F9" s="29"/>
      <c r="G9" s="128" t="s">
        <v>156</v>
      </c>
      <c r="H9" s="128"/>
      <c r="I9" s="128"/>
      <c r="J9" s="80"/>
      <c r="K9" s="80"/>
      <c r="L9" s="80"/>
      <c r="M9" s="80"/>
      <c r="N9" s="80"/>
      <c r="O9" s="80"/>
      <c r="P9" s="80"/>
    </row>
    <row r="10" spans="1:18" x14ac:dyDescent="0.25">
      <c r="A10" s="37"/>
      <c r="B10" s="15"/>
      <c r="C10" s="38"/>
      <c r="D10" s="38"/>
      <c r="E10" s="38"/>
      <c r="F10" s="39"/>
      <c r="G10" s="38"/>
      <c r="H10" s="38" t="s">
        <v>76</v>
      </c>
      <c r="I10" s="15"/>
    </row>
  </sheetData>
  <mergeCells count="22">
    <mergeCell ref="R3:R5"/>
    <mergeCell ref="E3:F3"/>
    <mergeCell ref="C3:D3"/>
    <mergeCell ref="C4:C5"/>
    <mergeCell ref="D4:D5"/>
    <mergeCell ref="Q3:Q5"/>
    <mergeCell ref="G3:I3"/>
    <mergeCell ref="J3:K3"/>
    <mergeCell ref="G9:I9"/>
    <mergeCell ref="A3:A5"/>
    <mergeCell ref="A1:P1"/>
    <mergeCell ref="L3:P3"/>
    <mergeCell ref="E4:E5"/>
    <mergeCell ref="F4:F5"/>
    <mergeCell ref="G4:G5"/>
    <mergeCell ref="H4:H5"/>
    <mergeCell ref="I4:I5"/>
    <mergeCell ref="J4:J5"/>
    <mergeCell ref="K4:K5"/>
    <mergeCell ref="L4:N4"/>
    <mergeCell ref="O4:P4"/>
    <mergeCell ref="B3:B5"/>
  </mergeCells>
  <pageMargins left="0.70866141732283472" right="0.31496062992125984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7"/>
  <sheetViews>
    <sheetView view="pageBreakPreview" zoomScale="115" zoomScaleNormal="100" zoomScaleSheetLayoutView="115" workbookViewId="0">
      <selection activeCell="I18" sqref="I18"/>
    </sheetView>
  </sheetViews>
  <sheetFormatPr defaultRowHeight="15" x14ac:dyDescent="0.25"/>
  <cols>
    <col min="1" max="1" width="7.85546875" customWidth="1"/>
    <col min="2" max="2" width="62.42578125" customWidth="1"/>
    <col min="3" max="3" width="12.28515625" customWidth="1"/>
    <col min="4" max="4" width="22.85546875" customWidth="1"/>
    <col min="5" max="5" width="32" customWidth="1"/>
    <col min="6" max="6" width="14.7109375" customWidth="1"/>
    <col min="7" max="7" width="9.140625" hidden="1" customWidth="1"/>
    <col min="8" max="8" width="7.42578125" customWidth="1"/>
    <col min="9" max="9" width="18.7109375" customWidth="1"/>
  </cols>
  <sheetData>
    <row r="1" spans="1:6" ht="15.75" x14ac:dyDescent="0.25">
      <c r="A1" s="136" t="s">
        <v>150</v>
      </c>
      <c r="B1" s="136"/>
      <c r="C1" s="136"/>
      <c r="D1" s="136"/>
      <c r="E1" s="136"/>
      <c r="F1" s="136"/>
    </row>
    <row r="2" spans="1:6" x14ac:dyDescent="0.25">
      <c r="A2" s="57"/>
      <c r="B2" s="57"/>
      <c r="C2" s="57"/>
      <c r="D2" s="57"/>
      <c r="E2" s="57"/>
      <c r="F2" s="57"/>
    </row>
    <row r="3" spans="1:6" x14ac:dyDescent="0.25">
      <c r="A3" s="137" t="s">
        <v>159</v>
      </c>
      <c r="B3" s="138"/>
      <c r="C3" s="138"/>
      <c r="D3" s="138"/>
      <c r="E3" s="138"/>
      <c r="F3" s="138"/>
    </row>
    <row r="4" spans="1:6" x14ac:dyDescent="0.25">
      <c r="A4" s="139" t="s">
        <v>132</v>
      </c>
      <c r="B4" s="139"/>
      <c r="C4" s="139"/>
      <c r="D4" s="139"/>
      <c r="E4" s="139"/>
      <c r="F4" s="139"/>
    </row>
    <row r="5" spans="1:6" x14ac:dyDescent="0.25">
      <c r="A5" s="57"/>
      <c r="B5" s="57"/>
      <c r="C5" s="57"/>
      <c r="D5" s="57"/>
      <c r="E5" s="57"/>
      <c r="F5" s="57"/>
    </row>
    <row r="6" spans="1:6" ht="51" customHeight="1" x14ac:dyDescent="0.25">
      <c r="A6" s="55" t="s">
        <v>105</v>
      </c>
      <c r="B6" s="55" t="s">
        <v>133</v>
      </c>
      <c r="C6" s="55" t="s">
        <v>109</v>
      </c>
      <c r="D6" s="55" t="s">
        <v>106</v>
      </c>
      <c r="E6" s="55" t="s">
        <v>107</v>
      </c>
      <c r="F6" s="55" t="s">
        <v>108</v>
      </c>
    </row>
    <row r="7" spans="1:6" x14ac:dyDescent="0.25">
      <c r="A7" s="74">
        <v>1</v>
      </c>
      <c r="B7" s="74">
        <v>2</v>
      </c>
      <c r="C7" s="74">
        <v>3</v>
      </c>
      <c r="D7" s="74">
        <v>4</v>
      </c>
      <c r="E7" s="74">
        <v>5</v>
      </c>
      <c r="F7" s="74">
        <v>6</v>
      </c>
    </row>
    <row r="8" spans="1:6" ht="30" x14ac:dyDescent="0.25">
      <c r="A8" s="56">
        <v>1</v>
      </c>
      <c r="B8" s="106" t="s">
        <v>160</v>
      </c>
      <c r="C8" s="56">
        <v>1968</v>
      </c>
      <c r="D8" s="56" t="s">
        <v>161</v>
      </c>
      <c r="E8" s="56">
        <v>25</v>
      </c>
      <c r="F8" s="56" t="s">
        <v>162</v>
      </c>
    </row>
    <row r="9" spans="1:6" ht="18" customHeight="1" x14ac:dyDescent="0.25">
      <c r="A9" s="56">
        <v>2</v>
      </c>
      <c r="B9" s="107" t="s">
        <v>165</v>
      </c>
      <c r="C9" s="56">
        <v>2017</v>
      </c>
      <c r="D9" s="56" t="s">
        <v>163</v>
      </c>
      <c r="E9" s="56">
        <v>55</v>
      </c>
      <c r="F9" s="56"/>
    </row>
    <row r="10" spans="1:6" x14ac:dyDescent="0.25">
      <c r="A10" s="56">
        <v>3</v>
      </c>
      <c r="B10" s="56" t="s">
        <v>164</v>
      </c>
      <c r="C10" s="56">
        <v>2015</v>
      </c>
      <c r="D10" s="56" t="s">
        <v>166</v>
      </c>
      <c r="E10" s="56">
        <v>16</v>
      </c>
      <c r="F10" s="56"/>
    </row>
    <row r="11" spans="1:6" x14ac:dyDescent="0.25">
      <c r="A11" s="56"/>
      <c r="B11" s="56" t="s">
        <v>167</v>
      </c>
      <c r="C11" s="56">
        <v>2015</v>
      </c>
      <c r="D11" s="56" t="s">
        <v>166</v>
      </c>
      <c r="E11" s="56">
        <v>22</v>
      </c>
      <c r="F11" s="56"/>
    </row>
    <row r="12" spans="1:6" x14ac:dyDescent="0.25">
      <c r="A12" s="56"/>
      <c r="B12" s="56"/>
      <c r="C12" s="56"/>
      <c r="D12" s="56"/>
      <c r="E12" s="56"/>
      <c r="F12" s="56"/>
    </row>
    <row r="13" spans="1:6" x14ac:dyDescent="0.25">
      <c r="A13" s="56"/>
      <c r="B13" s="56"/>
      <c r="C13" s="56"/>
      <c r="D13" s="56"/>
      <c r="E13" s="56"/>
      <c r="F13" s="56"/>
    </row>
    <row r="14" spans="1:6" x14ac:dyDescent="0.25">
      <c r="A14" s="56"/>
      <c r="B14" s="56"/>
      <c r="C14" s="56"/>
      <c r="D14" s="56"/>
      <c r="E14" s="56"/>
      <c r="F14" s="56"/>
    </row>
    <row r="15" spans="1:6" x14ac:dyDescent="0.25">
      <c r="A15" s="56"/>
      <c r="B15" s="56"/>
      <c r="C15" s="56"/>
      <c r="D15" s="56"/>
      <c r="E15" s="56"/>
      <c r="F15" s="56"/>
    </row>
    <row r="16" spans="1:6" x14ac:dyDescent="0.25">
      <c r="A16" s="56"/>
      <c r="B16" s="56"/>
      <c r="C16" s="56"/>
      <c r="D16" s="56"/>
      <c r="E16" s="56"/>
      <c r="F16" s="56"/>
    </row>
    <row r="17" spans="1:9" x14ac:dyDescent="0.25">
      <c r="A17" s="56"/>
      <c r="B17" s="56"/>
      <c r="C17" s="56"/>
      <c r="D17" s="56"/>
      <c r="E17" s="56"/>
      <c r="F17" s="56"/>
    </row>
    <row r="18" spans="1:9" x14ac:dyDescent="0.25">
      <c r="A18" s="56"/>
      <c r="B18" s="56"/>
      <c r="C18" s="56"/>
      <c r="D18" s="56"/>
      <c r="E18" s="56"/>
      <c r="F18" s="56"/>
    </row>
    <row r="19" spans="1:9" x14ac:dyDescent="0.25">
      <c r="A19" s="56"/>
      <c r="B19" s="56"/>
      <c r="C19" s="56"/>
      <c r="D19" s="56"/>
      <c r="E19" s="56"/>
      <c r="F19" s="56"/>
    </row>
    <row r="20" spans="1:9" x14ac:dyDescent="0.25">
      <c r="A20" s="56"/>
      <c r="B20" s="56"/>
      <c r="C20" s="56"/>
      <c r="D20" s="56"/>
      <c r="E20" s="56"/>
      <c r="F20" s="56"/>
    </row>
    <row r="21" spans="1:9" x14ac:dyDescent="0.25">
      <c r="A21" s="56"/>
      <c r="B21" s="56"/>
      <c r="C21" s="56"/>
      <c r="D21" s="56"/>
      <c r="E21" s="56"/>
      <c r="F21" s="56"/>
    </row>
    <row r="22" spans="1:9" x14ac:dyDescent="0.25">
      <c r="A22" s="56"/>
      <c r="B22" s="56"/>
      <c r="C22" s="56"/>
      <c r="D22" s="56"/>
      <c r="E22" s="56"/>
      <c r="F22" s="56"/>
    </row>
    <row r="23" spans="1:9" x14ac:dyDescent="0.25">
      <c r="A23" s="56"/>
      <c r="B23" s="56"/>
      <c r="C23" s="56"/>
      <c r="D23" s="56"/>
      <c r="E23" s="56"/>
      <c r="F23" s="56"/>
    </row>
    <row r="24" spans="1:9" x14ac:dyDescent="0.25">
      <c r="E24" s="108"/>
      <c r="F24" s="108"/>
      <c r="G24" s="108"/>
      <c r="H24" s="108"/>
      <c r="I24" s="108"/>
    </row>
    <row r="25" spans="1:9" x14ac:dyDescent="0.25">
      <c r="G25" s="108"/>
      <c r="H25" s="108"/>
      <c r="I25" s="108"/>
    </row>
    <row r="26" spans="1:9" x14ac:dyDescent="0.25">
      <c r="A26" s="102"/>
      <c r="B26" s="102" t="s">
        <v>168</v>
      </c>
      <c r="C26" s="112"/>
      <c r="D26" s="113"/>
      <c r="E26" s="102"/>
      <c r="F26" s="114" t="s">
        <v>156</v>
      </c>
      <c r="G26" s="111"/>
      <c r="H26" s="111"/>
      <c r="I26" s="111"/>
    </row>
    <row r="27" spans="1:9" x14ac:dyDescent="0.25">
      <c r="A27" s="99"/>
      <c r="B27" s="99" t="s">
        <v>169</v>
      </c>
      <c r="C27" s="100"/>
      <c r="D27" s="100" t="s">
        <v>170</v>
      </c>
      <c r="E27" s="100"/>
      <c r="F27" s="100" t="s">
        <v>76</v>
      </c>
      <c r="G27" s="110"/>
      <c r="H27" s="110"/>
      <c r="I27" s="109"/>
    </row>
  </sheetData>
  <mergeCells count="3">
    <mergeCell ref="A1:F1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1"/>
  <sheetViews>
    <sheetView view="pageBreakPreview" zoomScale="87" zoomScaleNormal="100" zoomScaleSheetLayoutView="87" workbookViewId="0">
      <selection activeCell="D15" sqref="D15"/>
    </sheetView>
  </sheetViews>
  <sheetFormatPr defaultRowHeight="15" x14ac:dyDescent="0.25"/>
  <cols>
    <col min="1" max="1" width="7.85546875" customWidth="1"/>
    <col min="2" max="2" width="38.140625" customWidth="1"/>
    <col min="3" max="3" width="21.28515625" customWidth="1"/>
    <col min="4" max="4" width="29.140625" customWidth="1"/>
    <col min="5" max="5" width="28.28515625" customWidth="1"/>
    <col min="6" max="6" width="29.5703125" customWidth="1"/>
    <col min="257" max="257" width="7.85546875" customWidth="1"/>
    <col min="258" max="258" width="38.140625" customWidth="1"/>
    <col min="259" max="259" width="21.28515625" customWidth="1"/>
    <col min="260" max="260" width="29.140625" customWidth="1"/>
    <col min="261" max="261" width="28.28515625" customWidth="1"/>
    <col min="262" max="262" width="29.5703125" customWidth="1"/>
    <col min="513" max="513" width="7.85546875" customWidth="1"/>
    <col min="514" max="514" width="38.140625" customWidth="1"/>
    <col min="515" max="515" width="21.28515625" customWidth="1"/>
    <col min="516" max="516" width="29.140625" customWidth="1"/>
    <col min="517" max="517" width="28.28515625" customWidth="1"/>
    <col min="518" max="518" width="29.5703125" customWidth="1"/>
    <col min="769" max="769" width="7.85546875" customWidth="1"/>
    <col min="770" max="770" width="38.140625" customWidth="1"/>
    <col min="771" max="771" width="21.28515625" customWidth="1"/>
    <col min="772" max="772" width="29.140625" customWidth="1"/>
    <col min="773" max="773" width="28.28515625" customWidth="1"/>
    <col min="774" max="774" width="29.5703125" customWidth="1"/>
    <col min="1025" max="1025" width="7.85546875" customWidth="1"/>
    <col min="1026" max="1026" width="38.140625" customWidth="1"/>
    <col min="1027" max="1027" width="21.28515625" customWidth="1"/>
    <col min="1028" max="1028" width="29.140625" customWidth="1"/>
    <col min="1029" max="1029" width="28.28515625" customWidth="1"/>
    <col min="1030" max="1030" width="29.5703125" customWidth="1"/>
    <col min="1281" max="1281" width="7.85546875" customWidth="1"/>
    <col min="1282" max="1282" width="38.140625" customWidth="1"/>
    <col min="1283" max="1283" width="21.28515625" customWidth="1"/>
    <col min="1284" max="1284" width="29.140625" customWidth="1"/>
    <col min="1285" max="1285" width="28.28515625" customWidth="1"/>
    <col min="1286" max="1286" width="29.5703125" customWidth="1"/>
    <col min="1537" max="1537" width="7.85546875" customWidth="1"/>
    <col min="1538" max="1538" width="38.140625" customWidth="1"/>
    <col min="1539" max="1539" width="21.28515625" customWidth="1"/>
    <col min="1540" max="1540" width="29.140625" customWidth="1"/>
    <col min="1541" max="1541" width="28.28515625" customWidth="1"/>
    <col min="1542" max="1542" width="29.5703125" customWidth="1"/>
    <col min="1793" max="1793" width="7.85546875" customWidth="1"/>
    <col min="1794" max="1794" width="38.140625" customWidth="1"/>
    <col min="1795" max="1795" width="21.28515625" customWidth="1"/>
    <col min="1796" max="1796" width="29.140625" customWidth="1"/>
    <col min="1797" max="1797" width="28.28515625" customWidth="1"/>
    <col min="1798" max="1798" width="29.5703125" customWidth="1"/>
    <col min="2049" max="2049" width="7.85546875" customWidth="1"/>
    <col min="2050" max="2050" width="38.140625" customWidth="1"/>
    <col min="2051" max="2051" width="21.28515625" customWidth="1"/>
    <col min="2052" max="2052" width="29.140625" customWidth="1"/>
    <col min="2053" max="2053" width="28.28515625" customWidth="1"/>
    <col min="2054" max="2054" width="29.5703125" customWidth="1"/>
    <col min="2305" max="2305" width="7.85546875" customWidth="1"/>
    <col min="2306" max="2306" width="38.140625" customWidth="1"/>
    <col min="2307" max="2307" width="21.28515625" customWidth="1"/>
    <col min="2308" max="2308" width="29.140625" customWidth="1"/>
    <col min="2309" max="2309" width="28.28515625" customWidth="1"/>
    <col min="2310" max="2310" width="29.5703125" customWidth="1"/>
    <col min="2561" max="2561" width="7.85546875" customWidth="1"/>
    <col min="2562" max="2562" width="38.140625" customWidth="1"/>
    <col min="2563" max="2563" width="21.28515625" customWidth="1"/>
    <col min="2564" max="2564" width="29.140625" customWidth="1"/>
    <col min="2565" max="2565" width="28.28515625" customWidth="1"/>
    <col min="2566" max="2566" width="29.5703125" customWidth="1"/>
    <col min="2817" max="2817" width="7.85546875" customWidth="1"/>
    <col min="2818" max="2818" width="38.140625" customWidth="1"/>
    <col min="2819" max="2819" width="21.28515625" customWidth="1"/>
    <col min="2820" max="2820" width="29.140625" customWidth="1"/>
    <col min="2821" max="2821" width="28.28515625" customWidth="1"/>
    <col min="2822" max="2822" width="29.5703125" customWidth="1"/>
    <col min="3073" max="3073" width="7.85546875" customWidth="1"/>
    <col min="3074" max="3074" width="38.140625" customWidth="1"/>
    <col min="3075" max="3075" width="21.28515625" customWidth="1"/>
    <col min="3076" max="3076" width="29.140625" customWidth="1"/>
    <col min="3077" max="3077" width="28.28515625" customWidth="1"/>
    <col min="3078" max="3078" width="29.5703125" customWidth="1"/>
    <col min="3329" max="3329" width="7.85546875" customWidth="1"/>
    <col min="3330" max="3330" width="38.140625" customWidth="1"/>
    <col min="3331" max="3331" width="21.28515625" customWidth="1"/>
    <col min="3332" max="3332" width="29.140625" customWidth="1"/>
    <col min="3333" max="3333" width="28.28515625" customWidth="1"/>
    <col min="3334" max="3334" width="29.5703125" customWidth="1"/>
    <col min="3585" max="3585" width="7.85546875" customWidth="1"/>
    <col min="3586" max="3586" width="38.140625" customWidth="1"/>
    <col min="3587" max="3587" width="21.28515625" customWidth="1"/>
    <col min="3588" max="3588" width="29.140625" customWidth="1"/>
    <col min="3589" max="3589" width="28.28515625" customWidth="1"/>
    <col min="3590" max="3590" width="29.5703125" customWidth="1"/>
    <col min="3841" max="3841" width="7.85546875" customWidth="1"/>
    <col min="3842" max="3842" width="38.140625" customWidth="1"/>
    <col min="3843" max="3843" width="21.28515625" customWidth="1"/>
    <col min="3844" max="3844" width="29.140625" customWidth="1"/>
    <col min="3845" max="3845" width="28.28515625" customWidth="1"/>
    <col min="3846" max="3846" width="29.5703125" customWidth="1"/>
    <col min="4097" max="4097" width="7.85546875" customWidth="1"/>
    <col min="4098" max="4098" width="38.140625" customWidth="1"/>
    <col min="4099" max="4099" width="21.28515625" customWidth="1"/>
    <col min="4100" max="4100" width="29.140625" customWidth="1"/>
    <col min="4101" max="4101" width="28.28515625" customWidth="1"/>
    <col min="4102" max="4102" width="29.5703125" customWidth="1"/>
    <col min="4353" max="4353" width="7.85546875" customWidth="1"/>
    <col min="4354" max="4354" width="38.140625" customWidth="1"/>
    <col min="4355" max="4355" width="21.28515625" customWidth="1"/>
    <col min="4356" max="4356" width="29.140625" customWidth="1"/>
    <col min="4357" max="4357" width="28.28515625" customWidth="1"/>
    <col min="4358" max="4358" width="29.5703125" customWidth="1"/>
    <col min="4609" max="4609" width="7.85546875" customWidth="1"/>
    <col min="4610" max="4610" width="38.140625" customWidth="1"/>
    <col min="4611" max="4611" width="21.28515625" customWidth="1"/>
    <col min="4612" max="4612" width="29.140625" customWidth="1"/>
    <col min="4613" max="4613" width="28.28515625" customWidth="1"/>
    <col min="4614" max="4614" width="29.5703125" customWidth="1"/>
    <col min="4865" max="4865" width="7.85546875" customWidth="1"/>
    <col min="4866" max="4866" width="38.140625" customWidth="1"/>
    <col min="4867" max="4867" width="21.28515625" customWidth="1"/>
    <col min="4868" max="4868" width="29.140625" customWidth="1"/>
    <col min="4869" max="4869" width="28.28515625" customWidth="1"/>
    <col min="4870" max="4870" width="29.5703125" customWidth="1"/>
    <col min="5121" max="5121" width="7.85546875" customWidth="1"/>
    <col min="5122" max="5122" width="38.140625" customWidth="1"/>
    <col min="5123" max="5123" width="21.28515625" customWidth="1"/>
    <col min="5124" max="5124" width="29.140625" customWidth="1"/>
    <col min="5125" max="5125" width="28.28515625" customWidth="1"/>
    <col min="5126" max="5126" width="29.5703125" customWidth="1"/>
    <col min="5377" max="5377" width="7.85546875" customWidth="1"/>
    <col min="5378" max="5378" width="38.140625" customWidth="1"/>
    <col min="5379" max="5379" width="21.28515625" customWidth="1"/>
    <col min="5380" max="5380" width="29.140625" customWidth="1"/>
    <col min="5381" max="5381" width="28.28515625" customWidth="1"/>
    <col min="5382" max="5382" width="29.5703125" customWidth="1"/>
    <col min="5633" max="5633" width="7.85546875" customWidth="1"/>
    <col min="5634" max="5634" width="38.140625" customWidth="1"/>
    <col min="5635" max="5635" width="21.28515625" customWidth="1"/>
    <col min="5636" max="5636" width="29.140625" customWidth="1"/>
    <col min="5637" max="5637" width="28.28515625" customWidth="1"/>
    <col min="5638" max="5638" width="29.5703125" customWidth="1"/>
    <col min="5889" max="5889" width="7.85546875" customWidth="1"/>
    <col min="5890" max="5890" width="38.140625" customWidth="1"/>
    <col min="5891" max="5891" width="21.28515625" customWidth="1"/>
    <col min="5892" max="5892" width="29.140625" customWidth="1"/>
    <col min="5893" max="5893" width="28.28515625" customWidth="1"/>
    <col min="5894" max="5894" width="29.5703125" customWidth="1"/>
    <col min="6145" max="6145" width="7.85546875" customWidth="1"/>
    <col min="6146" max="6146" width="38.140625" customWidth="1"/>
    <col min="6147" max="6147" width="21.28515625" customWidth="1"/>
    <col min="6148" max="6148" width="29.140625" customWidth="1"/>
    <col min="6149" max="6149" width="28.28515625" customWidth="1"/>
    <col min="6150" max="6150" width="29.5703125" customWidth="1"/>
    <col min="6401" max="6401" width="7.85546875" customWidth="1"/>
    <col min="6402" max="6402" width="38.140625" customWidth="1"/>
    <col min="6403" max="6403" width="21.28515625" customWidth="1"/>
    <col min="6404" max="6404" width="29.140625" customWidth="1"/>
    <col min="6405" max="6405" width="28.28515625" customWidth="1"/>
    <col min="6406" max="6406" width="29.5703125" customWidth="1"/>
    <col min="6657" max="6657" width="7.85546875" customWidth="1"/>
    <col min="6658" max="6658" width="38.140625" customWidth="1"/>
    <col min="6659" max="6659" width="21.28515625" customWidth="1"/>
    <col min="6660" max="6660" width="29.140625" customWidth="1"/>
    <col min="6661" max="6661" width="28.28515625" customWidth="1"/>
    <col min="6662" max="6662" width="29.5703125" customWidth="1"/>
    <col min="6913" max="6913" width="7.85546875" customWidth="1"/>
    <col min="6914" max="6914" width="38.140625" customWidth="1"/>
    <col min="6915" max="6915" width="21.28515625" customWidth="1"/>
    <col min="6916" max="6916" width="29.140625" customWidth="1"/>
    <col min="6917" max="6917" width="28.28515625" customWidth="1"/>
    <col min="6918" max="6918" width="29.5703125" customWidth="1"/>
    <col min="7169" max="7169" width="7.85546875" customWidth="1"/>
    <col min="7170" max="7170" width="38.140625" customWidth="1"/>
    <col min="7171" max="7171" width="21.28515625" customWidth="1"/>
    <col min="7172" max="7172" width="29.140625" customWidth="1"/>
    <col min="7173" max="7173" width="28.28515625" customWidth="1"/>
    <col min="7174" max="7174" width="29.5703125" customWidth="1"/>
    <col min="7425" max="7425" width="7.85546875" customWidth="1"/>
    <col min="7426" max="7426" width="38.140625" customWidth="1"/>
    <col min="7427" max="7427" width="21.28515625" customWidth="1"/>
    <col min="7428" max="7428" width="29.140625" customWidth="1"/>
    <col min="7429" max="7429" width="28.28515625" customWidth="1"/>
    <col min="7430" max="7430" width="29.5703125" customWidth="1"/>
    <col min="7681" max="7681" width="7.85546875" customWidth="1"/>
    <col min="7682" max="7682" width="38.140625" customWidth="1"/>
    <col min="7683" max="7683" width="21.28515625" customWidth="1"/>
    <col min="7684" max="7684" width="29.140625" customWidth="1"/>
    <col min="7685" max="7685" width="28.28515625" customWidth="1"/>
    <col min="7686" max="7686" width="29.5703125" customWidth="1"/>
    <col min="7937" max="7937" width="7.85546875" customWidth="1"/>
    <col min="7938" max="7938" width="38.140625" customWidth="1"/>
    <col min="7939" max="7939" width="21.28515625" customWidth="1"/>
    <col min="7940" max="7940" width="29.140625" customWidth="1"/>
    <col min="7941" max="7941" width="28.28515625" customWidth="1"/>
    <col min="7942" max="7942" width="29.5703125" customWidth="1"/>
    <col min="8193" max="8193" width="7.85546875" customWidth="1"/>
    <col min="8194" max="8194" width="38.140625" customWidth="1"/>
    <col min="8195" max="8195" width="21.28515625" customWidth="1"/>
    <col min="8196" max="8196" width="29.140625" customWidth="1"/>
    <col min="8197" max="8197" width="28.28515625" customWidth="1"/>
    <col min="8198" max="8198" width="29.5703125" customWidth="1"/>
    <col min="8449" max="8449" width="7.85546875" customWidth="1"/>
    <col min="8450" max="8450" width="38.140625" customWidth="1"/>
    <col min="8451" max="8451" width="21.28515625" customWidth="1"/>
    <col min="8452" max="8452" width="29.140625" customWidth="1"/>
    <col min="8453" max="8453" width="28.28515625" customWidth="1"/>
    <col min="8454" max="8454" width="29.5703125" customWidth="1"/>
    <col min="8705" max="8705" width="7.85546875" customWidth="1"/>
    <col min="8706" max="8706" width="38.140625" customWidth="1"/>
    <col min="8707" max="8707" width="21.28515625" customWidth="1"/>
    <col min="8708" max="8708" width="29.140625" customWidth="1"/>
    <col min="8709" max="8709" width="28.28515625" customWidth="1"/>
    <col min="8710" max="8710" width="29.5703125" customWidth="1"/>
    <col min="8961" max="8961" width="7.85546875" customWidth="1"/>
    <col min="8962" max="8962" width="38.140625" customWidth="1"/>
    <col min="8963" max="8963" width="21.28515625" customWidth="1"/>
    <col min="8964" max="8964" width="29.140625" customWidth="1"/>
    <col min="8965" max="8965" width="28.28515625" customWidth="1"/>
    <col min="8966" max="8966" width="29.5703125" customWidth="1"/>
    <col min="9217" max="9217" width="7.85546875" customWidth="1"/>
    <col min="9218" max="9218" width="38.140625" customWidth="1"/>
    <col min="9219" max="9219" width="21.28515625" customWidth="1"/>
    <col min="9220" max="9220" width="29.140625" customWidth="1"/>
    <col min="9221" max="9221" width="28.28515625" customWidth="1"/>
    <col min="9222" max="9222" width="29.5703125" customWidth="1"/>
    <col min="9473" max="9473" width="7.85546875" customWidth="1"/>
    <col min="9474" max="9474" width="38.140625" customWidth="1"/>
    <col min="9475" max="9475" width="21.28515625" customWidth="1"/>
    <col min="9476" max="9476" width="29.140625" customWidth="1"/>
    <col min="9477" max="9477" width="28.28515625" customWidth="1"/>
    <col min="9478" max="9478" width="29.5703125" customWidth="1"/>
    <col min="9729" max="9729" width="7.85546875" customWidth="1"/>
    <col min="9730" max="9730" width="38.140625" customWidth="1"/>
    <col min="9731" max="9731" width="21.28515625" customWidth="1"/>
    <col min="9732" max="9732" width="29.140625" customWidth="1"/>
    <col min="9733" max="9733" width="28.28515625" customWidth="1"/>
    <col min="9734" max="9734" width="29.5703125" customWidth="1"/>
    <col min="9985" max="9985" width="7.85546875" customWidth="1"/>
    <col min="9986" max="9986" width="38.140625" customWidth="1"/>
    <col min="9987" max="9987" width="21.28515625" customWidth="1"/>
    <col min="9988" max="9988" width="29.140625" customWidth="1"/>
    <col min="9989" max="9989" width="28.28515625" customWidth="1"/>
    <col min="9990" max="9990" width="29.5703125" customWidth="1"/>
    <col min="10241" max="10241" width="7.85546875" customWidth="1"/>
    <col min="10242" max="10242" width="38.140625" customWidth="1"/>
    <col min="10243" max="10243" width="21.28515625" customWidth="1"/>
    <col min="10244" max="10244" width="29.140625" customWidth="1"/>
    <col min="10245" max="10245" width="28.28515625" customWidth="1"/>
    <col min="10246" max="10246" width="29.5703125" customWidth="1"/>
    <col min="10497" max="10497" width="7.85546875" customWidth="1"/>
    <col min="10498" max="10498" width="38.140625" customWidth="1"/>
    <col min="10499" max="10499" width="21.28515625" customWidth="1"/>
    <col min="10500" max="10500" width="29.140625" customWidth="1"/>
    <col min="10501" max="10501" width="28.28515625" customWidth="1"/>
    <col min="10502" max="10502" width="29.5703125" customWidth="1"/>
    <col min="10753" max="10753" width="7.85546875" customWidth="1"/>
    <col min="10754" max="10754" width="38.140625" customWidth="1"/>
    <col min="10755" max="10755" width="21.28515625" customWidth="1"/>
    <col min="10756" max="10756" width="29.140625" customWidth="1"/>
    <col min="10757" max="10757" width="28.28515625" customWidth="1"/>
    <col min="10758" max="10758" width="29.5703125" customWidth="1"/>
    <col min="11009" max="11009" width="7.85546875" customWidth="1"/>
    <col min="11010" max="11010" width="38.140625" customWidth="1"/>
    <col min="11011" max="11011" width="21.28515625" customWidth="1"/>
    <col min="11012" max="11012" width="29.140625" customWidth="1"/>
    <col min="11013" max="11013" width="28.28515625" customWidth="1"/>
    <col min="11014" max="11014" width="29.5703125" customWidth="1"/>
    <col min="11265" max="11265" width="7.85546875" customWidth="1"/>
    <col min="11266" max="11266" width="38.140625" customWidth="1"/>
    <col min="11267" max="11267" width="21.28515625" customWidth="1"/>
    <col min="11268" max="11268" width="29.140625" customWidth="1"/>
    <col min="11269" max="11269" width="28.28515625" customWidth="1"/>
    <col min="11270" max="11270" width="29.5703125" customWidth="1"/>
    <col min="11521" max="11521" width="7.85546875" customWidth="1"/>
    <col min="11522" max="11522" width="38.140625" customWidth="1"/>
    <col min="11523" max="11523" width="21.28515625" customWidth="1"/>
    <col min="11524" max="11524" width="29.140625" customWidth="1"/>
    <col min="11525" max="11525" width="28.28515625" customWidth="1"/>
    <col min="11526" max="11526" width="29.5703125" customWidth="1"/>
    <col min="11777" max="11777" width="7.85546875" customWidth="1"/>
    <col min="11778" max="11778" width="38.140625" customWidth="1"/>
    <col min="11779" max="11779" width="21.28515625" customWidth="1"/>
    <col min="11780" max="11780" width="29.140625" customWidth="1"/>
    <col min="11781" max="11781" width="28.28515625" customWidth="1"/>
    <col min="11782" max="11782" width="29.5703125" customWidth="1"/>
    <col min="12033" max="12033" width="7.85546875" customWidth="1"/>
    <col min="12034" max="12034" width="38.140625" customWidth="1"/>
    <col min="12035" max="12035" width="21.28515625" customWidth="1"/>
    <col min="12036" max="12036" width="29.140625" customWidth="1"/>
    <col min="12037" max="12037" width="28.28515625" customWidth="1"/>
    <col min="12038" max="12038" width="29.5703125" customWidth="1"/>
    <col min="12289" max="12289" width="7.85546875" customWidth="1"/>
    <col min="12290" max="12290" width="38.140625" customWidth="1"/>
    <col min="12291" max="12291" width="21.28515625" customWidth="1"/>
    <col min="12292" max="12292" width="29.140625" customWidth="1"/>
    <col min="12293" max="12293" width="28.28515625" customWidth="1"/>
    <col min="12294" max="12294" width="29.5703125" customWidth="1"/>
    <col min="12545" max="12545" width="7.85546875" customWidth="1"/>
    <col min="12546" max="12546" width="38.140625" customWidth="1"/>
    <col min="12547" max="12547" width="21.28515625" customWidth="1"/>
    <col min="12548" max="12548" width="29.140625" customWidth="1"/>
    <col min="12549" max="12549" width="28.28515625" customWidth="1"/>
    <col min="12550" max="12550" width="29.5703125" customWidth="1"/>
    <col min="12801" max="12801" width="7.85546875" customWidth="1"/>
    <col min="12802" max="12802" width="38.140625" customWidth="1"/>
    <col min="12803" max="12803" width="21.28515625" customWidth="1"/>
    <col min="12804" max="12804" width="29.140625" customWidth="1"/>
    <col min="12805" max="12805" width="28.28515625" customWidth="1"/>
    <col min="12806" max="12806" width="29.5703125" customWidth="1"/>
    <col min="13057" max="13057" width="7.85546875" customWidth="1"/>
    <col min="13058" max="13058" width="38.140625" customWidth="1"/>
    <col min="13059" max="13059" width="21.28515625" customWidth="1"/>
    <col min="13060" max="13060" width="29.140625" customWidth="1"/>
    <col min="13061" max="13061" width="28.28515625" customWidth="1"/>
    <col min="13062" max="13062" width="29.5703125" customWidth="1"/>
    <col min="13313" max="13313" width="7.85546875" customWidth="1"/>
    <col min="13314" max="13314" width="38.140625" customWidth="1"/>
    <col min="13315" max="13315" width="21.28515625" customWidth="1"/>
    <col min="13316" max="13316" width="29.140625" customWidth="1"/>
    <col min="13317" max="13317" width="28.28515625" customWidth="1"/>
    <col min="13318" max="13318" width="29.5703125" customWidth="1"/>
    <col min="13569" max="13569" width="7.85546875" customWidth="1"/>
    <col min="13570" max="13570" width="38.140625" customWidth="1"/>
    <col min="13571" max="13571" width="21.28515625" customWidth="1"/>
    <col min="13572" max="13572" width="29.140625" customWidth="1"/>
    <col min="13573" max="13573" width="28.28515625" customWidth="1"/>
    <col min="13574" max="13574" width="29.5703125" customWidth="1"/>
    <col min="13825" max="13825" width="7.85546875" customWidth="1"/>
    <col min="13826" max="13826" width="38.140625" customWidth="1"/>
    <col min="13827" max="13827" width="21.28515625" customWidth="1"/>
    <col min="13828" max="13828" width="29.140625" customWidth="1"/>
    <col min="13829" max="13829" width="28.28515625" customWidth="1"/>
    <col min="13830" max="13830" width="29.5703125" customWidth="1"/>
    <col min="14081" max="14081" width="7.85546875" customWidth="1"/>
    <col min="14082" max="14082" width="38.140625" customWidth="1"/>
    <col min="14083" max="14083" width="21.28515625" customWidth="1"/>
    <col min="14084" max="14084" width="29.140625" customWidth="1"/>
    <col min="14085" max="14085" width="28.28515625" customWidth="1"/>
    <col min="14086" max="14086" width="29.5703125" customWidth="1"/>
    <col min="14337" max="14337" width="7.85546875" customWidth="1"/>
    <col min="14338" max="14338" width="38.140625" customWidth="1"/>
    <col min="14339" max="14339" width="21.28515625" customWidth="1"/>
    <col min="14340" max="14340" width="29.140625" customWidth="1"/>
    <col min="14341" max="14341" width="28.28515625" customWidth="1"/>
    <col min="14342" max="14342" width="29.5703125" customWidth="1"/>
    <col min="14593" max="14593" width="7.85546875" customWidth="1"/>
    <col min="14594" max="14594" width="38.140625" customWidth="1"/>
    <col min="14595" max="14595" width="21.28515625" customWidth="1"/>
    <col min="14596" max="14596" width="29.140625" customWidth="1"/>
    <col min="14597" max="14597" width="28.28515625" customWidth="1"/>
    <col min="14598" max="14598" width="29.5703125" customWidth="1"/>
    <col min="14849" max="14849" width="7.85546875" customWidth="1"/>
    <col min="14850" max="14850" width="38.140625" customWidth="1"/>
    <col min="14851" max="14851" width="21.28515625" customWidth="1"/>
    <col min="14852" max="14852" width="29.140625" customWidth="1"/>
    <col min="14853" max="14853" width="28.28515625" customWidth="1"/>
    <col min="14854" max="14854" width="29.5703125" customWidth="1"/>
    <col min="15105" max="15105" width="7.85546875" customWidth="1"/>
    <col min="15106" max="15106" width="38.140625" customWidth="1"/>
    <col min="15107" max="15107" width="21.28515625" customWidth="1"/>
    <col min="15108" max="15108" width="29.140625" customWidth="1"/>
    <col min="15109" max="15109" width="28.28515625" customWidth="1"/>
    <col min="15110" max="15110" width="29.5703125" customWidth="1"/>
    <col min="15361" max="15361" width="7.85546875" customWidth="1"/>
    <col min="15362" max="15362" width="38.140625" customWidth="1"/>
    <col min="15363" max="15363" width="21.28515625" customWidth="1"/>
    <col min="15364" max="15364" width="29.140625" customWidth="1"/>
    <col min="15365" max="15365" width="28.28515625" customWidth="1"/>
    <col min="15366" max="15366" width="29.5703125" customWidth="1"/>
    <col min="15617" max="15617" width="7.85546875" customWidth="1"/>
    <col min="15618" max="15618" width="38.140625" customWidth="1"/>
    <col min="15619" max="15619" width="21.28515625" customWidth="1"/>
    <col min="15620" max="15620" width="29.140625" customWidth="1"/>
    <col min="15621" max="15621" width="28.28515625" customWidth="1"/>
    <col min="15622" max="15622" width="29.5703125" customWidth="1"/>
    <col min="15873" max="15873" width="7.85546875" customWidth="1"/>
    <col min="15874" max="15874" width="38.140625" customWidth="1"/>
    <col min="15875" max="15875" width="21.28515625" customWidth="1"/>
    <col min="15876" max="15876" width="29.140625" customWidth="1"/>
    <col min="15877" max="15877" width="28.28515625" customWidth="1"/>
    <col min="15878" max="15878" width="29.5703125" customWidth="1"/>
    <col min="16129" max="16129" width="7.85546875" customWidth="1"/>
    <col min="16130" max="16130" width="38.140625" customWidth="1"/>
    <col min="16131" max="16131" width="21.28515625" customWidth="1"/>
    <col min="16132" max="16132" width="29.140625" customWidth="1"/>
    <col min="16133" max="16133" width="28.28515625" customWidth="1"/>
    <col min="16134" max="16134" width="29.5703125" customWidth="1"/>
  </cols>
  <sheetData>
    <row r="1" spans="1:6" ht="38.25" customHeight="1" x14ac:dyDescent="0.25">
      <c r="A1" s="142" t="s">
        <v>151</v>
      </c>
      <c r="B1" s="142"/>
      <c r="C1" s="142"/>
      <c r="D1" s="142"/>
      <c r="E1" s="142"/>
      <c r="F1" s="142"/>
    </row>
    <row r="2" spans="1:6" x14ac:dyDescent="0.25">
      <c r="A2" s="86"/>
      <c r="B2" s="86"/>
      <c r="C2" s="86"/>
      <c r="D2" s="86"/>
      <c r="E2" s="86"/>
      <c r="F2" s="86"/>
    </row>
    <row r="3" spans="1:6" x14ac:dyDescent="0.25">
      <c r="A3" s="137" t="s">
        <v>159</v>
      </c>
      <c r="B3" s="138"/>
      <c r="C3" s="138"/>
      <c r="D3" s="138"/>
      <c r="E3" s="138"/>
      <c r="F3" s="138"/>
    </row>
    <row r="4" spans="1:6" x14ac:dyDescent="0.25">
      <c r="A4" s="143" t="s">
        <v>132</v>
      </c>
      <c r="B4" s="143"/>
      <c r="C4" s="143"/>
      <c r="D4" s="143"/>
      <c r="E4" s="143"/>
      <c r="F4" s="143"/>
    </row>
    <row r="5" spans="1:6" x14ac:dyDescent="0.25">
      <c r="A5" s="86"/>
      <c r="B5" s="86"/>
      <c r="C5" s="86"/>
      <c r="D5" s="86"/>
      <c r="E5" s="86"/>
      <c r="F5" s="86"/>
    </row>
    <row r="6" spans="1:6" ht="105" x14ac:dyDescent="0.25">
      <c r="A6" s="87" t="s">
        <v>105</v>
      </c>
      <c r="B6" s="87" t="s">
        <v>138</v>
      </c>
      <c r="C6" s="88" t="s">
        <v>139</v>
      </c>
      <c r="D6" s="87" t="s">
        <v>140</v>
      </c>
      <c r="E6" s="87" t="s">
        <v>141</v>
      </c>
      <c r="F6" s="87" t="s">
        <v>144</v>
      </c>
    </row>
    <row r="7" spans="1:6" x14ac:dyDescent="0.25">
      <c r="A7" s="89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</row>
    <row r="8" spans="1:6" x14ac:dyDescent="0.25">
      <c r="A8" s="90">
        <v>1</v>
      </c>
      <c r="B8" s="91">
        <v>0</v>
      </c>
      <c r="C8" s="92">
        <v>0</v>
      </c>
      <c r="D8" s="93">
        <v>0</v>
      </c>
      <c r="E8" s="87">
        <v>0</v>
      </c>
      <c r="F8" s="94">
        <v>0</v>
      </c>
    </row>
    <row r="9" spans="1:6" x14ac:dyDescent="0.25">
      <c r="A9" s="90">
        <v>2</v>
      </c>
      <c r="B9" s="91"/>
      <c r="C9" s="92"/>
      <c r="D9" s="93"/>
      <c r="E9" s="87"/>
      <c r="F9" s="94"/>
    </row>
    <row r="10" spans="1:6" x14ac:dyDescent="0.25">
      <c r="A10" s="90">
        <v>3</v>
      </c>
      <c r="B10" s="91"/>
      <c r="C10" s="92"/>
      <c r="D10" s="93"/>
      <c r="E10" s="87"/>
      <c r="F10" s="95"/>
    </row>
    <row r="11" spans="1:6" x14ac:dyDescent="0.25">
      <c r="A11" s="90">
        <v>4</v>
      </c>
      <c r="B11" s="91"/>
      <c r="C11" s="92"/>
      <c r="D11" s="93"/>
      <c r="E11" s="87"/>
      <c r="F11" s="95"/>
    </row>
    <row r="12" spans="1:6" x14ac:dyDescent="0.25">
      <c r="A12" s="90">
        <v>5</v>
      </c>
      <c r="B12" s="91"/>
      <c r="C12" s="92"/>
      <c r="D12" s="93"/>
      <c r="E12" s="87"/>
      <c r="F12" s="95"/>
    </row>
    <row r="13" spans="1:6" ht="29.25" customHeight="1" x14ac:dyDescent="0.25">
      <c r="A13" s="90">
        <v>6</v>
      </c>
      <c r="B13" s="91"/>
      <c r="C13" s="92"/>
      <c r="D13" s="93"/>
      <c r="E13" s="87"/>
      <c r="F13" s="95"/>
    </row>
    <row r="14" spans="1:6" x14ac:dyDescent="0.25">
      <c r="A14" s="90">
        <v>8</v>
      </c>
      <c r="B14" s="91"/>
      <c r="C14" s="92"/>
      <c r="D14" s="93"/>
      <c r="E14" s="87"/>
      <c r="F14" s="95"/>
    </row>
    <row r="15" spans="1:6" x14ac:dyDescent="0.25">
      <c r="A15" s="90">
        <v>9</v>
      </c>
      <c r="B15" s="91"/>
      <c r="C15" s="92"/>
      <c r="D15" s="93"/>
      <c r="E15" s="87"/>
      <c r="F15" s="95"/>
    </row>
    <row r="18" spans="1:9" x14ac:dyDescent="0.25">
      <c r="A18" s="96"/>
      <c r="B18" s="96" t="s">
        <v>168</v>
      </c>
      <c r="C18" s="97"/>
      <c r="D18" s="98"/>
      <c r="E18" s="144" t="s">
        <v>156</v>
      </c>
      <c r="F18" s="144"/>
      <c r="G18" s="140"/>
      <c r="H18" s="140"/>
      <c r="I18" s="140"/>
    </row>
    <row r="19" spans="1:9" x14ac:dyDescent="0.25">
      <c r="A19" s="99"/>
      <c r="B19" s="99"/>
      <c r="C19" s="100"/>
      <c r="D19" s="101"/>
      <c r="E19" s="100" t="s">
        <v>76</v>
      </c>
      <c r="F19" s="100"/>
      <c r="G19" s="100"/>
      <c r="H19" s="100"/>
      <c r="I19" s="102"/>
    </row>
    <row r="21" spans="1:9" x14ac:dyDescent="0.25">
      <c r="A21" s="103" t="s">
        <v>142</v>
      </c>
      <c r="B21" s="141" t="s">
        <v>143</v>
      </c>
      <c r="C21" s="141"/>
      <c r="D21" s="141"/>
      <c r="E21" s="141"/>
      <c r="F21" s="141"/>
    </row>
  </sheetData>
  <mergeCells count="6">
    <mergeCell ref="G18:I18"/>
    <mergeCell ref="B21:F21"/>
    <mergeCell ref="A1:F1"/>
    <mergeCell ref="A3:F3"/>
    <mergeCell ref="A4:F4"/>
    <mergeCell ref="E18:F18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Таблица 1</vt:lpstr>
      <vt:lpstr>Таблица 2</vt:lpstr>
      <vt:lpstr>Таблица 3</vt:lpstr>
      <vt:lpstr>Таблица 4</vt:lpstr>
      <vt:lpstr>'Таблица 1'!Область_печати</vt:lpstr>
      <vt:lpstr>'Таблица 2'!Область_печати</vt:lpstr>
      <vt:lpstr>'Таблица 3'!Область_печати</vt:lpstr>
      <vt:lpstr>'Таблица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2023-12-18T05:58:53Z</cp:lastPrinted>
  <dcterms:created xsi:type="dcterms:W3CDTF">2020-12-10T05:18:05Z</dcterms:created>
  <dcterms:modified xsi:type="dcterms:W3CDTF">2024-12-17T04:44:14Z</dcterms:modified>
</cp:coreProperties>
</file>